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10"/>
  <workbookPr/>
  <mc:AlternateContent xmlns:mc="http://schemas.openxmlformats.org/markup-compatibility/2006">
    <mc:Choice Requires="x15">
      <x15ac:absPath xmlns:x15ac="http://schemas.microsoft.com/office/spreadsheetml/2010/11/ac" url="C:\Users\Claire Drury\Hull 2017\Hull 2017 - Projects\Creative Communities Programme\Database - Master\"/>
    </mc:Choice>
  </mc:AlternateContent>
  <xr:revisionPtr revIDLastSave="41" documentId="2A75CFB23358A9AD44B4800F31C78310D57950DE" xr6:coauthVersionLast="28" xr6:coauthVersionMax="28" xr10:uidLastSave="{68546D7D-7B8F-488C-9FD5-CCF4393FA6B6}"/>
  <bookViews>
    <workbookView xWindow="0" yWindow="0" windowWidth="15360" windowHeight="7095" xr2:uid="{00000000-000D-0000-FFFF-FFFF00000000}"/>
  </bookViews>
  <sheets>
    <sheet name="Master Database" sheetId="4" r:id="rId1"/>
    <sheet name="MP - Marketing" sheetId="8" r:id="rId2"/>
    <sheet name="Project Management" sheetId="9" r:id="rId3"/>
    <sheet name="Mailing List " sheetId="10" r:id="rId4"/>
    <sheet name="Copy" sheetId="6" r:id="rId5"/>
    <sheet name="Workshop Registers" sheetId="7" r:id="rId6"/>
  </sheets>
  <definedNames>
    <definedName name="_xlnm._FilterDatabase" localSheetId="3" hidden="1">'Mailing List '!$A$1:$E$63</definedName>
    <definedName name="_xlnm._FilterDatabase" localSheetId="0" hidden="1">'Master Database'!$A$1:$EF$64</definedName>
    <definedName name="_xlnm._FilterDatabase" localSheetId="2" hidden="1">'Project Management'!$A$1:$X$65</definedName>
  </definedNames>
  <calcPr calcId="171026"/>
</workbook>
</file>

<file path=xl/calcChain.xml><?xml version="1.0" encoding="utf-8"?>
<calcChain xmlns="http://schemas.openxmlformats.org/spreadsheetml/2006/main">
  <c r="R65" i="9" l="1"/>
  <c r="R64" i="9"/>
  <c r="R63" i="9"/>
  <c r="R62" i="9"/>
  <c r="R61" i="9"/>
  <c r="R60" i="9"/>
  <c r="R59" i="9"/>
  <c r="R58" i="9"/>
  <c r="R57" i="9"/>
  <c r="R56" i="9"/>
  <c r="R55" i="9"/>
  <c r="R54" i="9"/>
  <c r="R53" i="9"/>
  <c r="R52" i="9"/>
  <c r="R51" i="9"/>
  <c r="R50" i="9"/>
  <c r="R49" i="9"/>
  <c r="R48"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R19" i="9"/>
  <c r="R18" i="9"/>
  <c r="R17" i="9"/>
  <c r="R16" i="9"/>
  <c r="R15" i="9"/>
  <c r="R14" i="9"/>
  <c r="R13" i="9"/>
  <c r="R12" i="9"/>
  <c r="R11" i="9"/>
  <c r="R10" i="9"/>
  <c r="R9" i="9"/>
  <c r="R8" i="9"/>
  <c r="R7" i="9"/>
  <c r="R6" i="9"/>
  <c r="R5" i="9"/>
  <c r="R4" i="9"/>
  <c r="R3" i="9"/>
  <c r="R2" i="9"/>
  <c r="AN3" i="4"/>
  <c r="AN4" i="4"/>
  <c r="AN5" i="4"/>
  <c r="AN6" i="4"/>
  <c r="AN7" i="4"/>
  <c r="AN8" i="4"/>
  <c r="AN9" i="4"/>
  <c r="AN10" i="4"/>
  <c r="AN11" i="4"/>
  <c r="AN12" i="4"/>
  <c r="AN13" i="4"/>
  <c r="AN14" i="4"/>
  <c r="AN15" i="4"/>
  <c r="AN16" i="4"/>
  <c r="AN17" i="4"/>
  <c r="AN18" i="4"/>
  <c r="AN19" i="4"/>
  <c r="AN20" i="4"/>
  <c r="AN21" i="4"/>
  <c r="AN22" i="4"/>
  <c r="AN23" i="4"/>
  <c r="AN24" i="4"/>
  <c r="AN25" i="4"/>
  <c r="AN26" i="4"/>
  <c r="AN27" i="4"/>
  <c r="AN28" i="4"/>
  <c r="AN59" i="4"/>
  <c r="AN29" i="4"/>
  <c r="AN30" i="4"/>
  <c r="AN31" i="4"/>
  <c r="AN32" i="4"/>
  <c r="AN33" i="4"/>
  <c r="AN34" i="4"/>
  <c r="AN35" i="4"/>
  <c r="AN36" i="4"/>
  <c r="AN37" i="4"/>
  <c r="AN38" i="4"/>
  <c r="AN39" i="4"/>
  <c r="AN40" i="4"/>
  <c r="AN41" i="4"/>
  <c r="AN42" i="4"/>
  <c r="AN43" i="4"/>
  <c r="AN44" i="4"/>
  <c r="AN45" i="4"/>
  <c r="AN46" i="4"/>
  <c r="AN47" i="4"/>
  <c r="AN48" i="4"/>
  <c r="AN49" i="4"/>
  <c r="AN50" i="4"/>
  <c r="AN51" i="4"/>
  <c r="AN52" i="4"/>
  <c r="AN53" i="4"/>
  <c r="AN54" i="4"/>
  <c r="AN55" i="4"/>
  <c r="AN56" i="4"/>
  <c r="AN57" i="4"/>
  <c r="AN58" i="4"/>
  <c r="AN60" i="4"/>
  <c r="AN61" i="4"/>
  <c r="AN62" i="4"/>
  <c r="AN63" i="4"/>
  <c r="AN2" i="4"/>
  <c r="BJ3" i="4"/>
  <c r="BJ4" i="4"/>
  <c r="BJ5" i="4"/>
  <c r="BJ6" i="4"/>
  <c r="BJ7" i="4"/>
  <c r="BJ8" i="4"/>
  <c r="BJ9" i="4"/>
  <c r="BJ10" i="4"/>
  <c r="BJ11" i="4"/>
  <c r="BJ12" i="4"/>
  <c r="BJ13" i="4"/>
  <c r="BJ14" i="4"/>
  <c r="BJ15" i="4"/>
  <c r="BJ16" i="4"/>
  <c r="BJ17" i="4"/>
  <c r="BJ18" i="4"/>
  <c r="BJ19" i="4"/>
  <c r="BJ20" i="4"/>
  <c r="BJ21" i="4"/>
  <c r="BJ22" i="4"/>
  <c r="BJ23" i="4"/>
  <c r="BJ24" i="4"/>
  <c r="BJ25" i="4"/>
  <c r="BJ26" i="4"/>
  <c r="BJ27" i="4"/>
  <c r="BJ28" i="4"/>
  <c r="BJ59" i="4"/>
  <c r="BJ29" i="4"/>
  <c r="BJ30" i="4"/>
  <c r="BJ31" i="4"/>
  <c r="BJ32" i="4"/>
  <c r="BJ33" i="4"/>
  <c r="BJ34" i="4"/>
  <c r="BJ35" i="4"/>
  <c r="BJ36" i="4"/>
  <c r="BJ37" i="4"/>
  <c r="BJ38" i="4"/>
  <c r="BJ39" i="4"/>
  <c r="BJ40" i="4"/>
  <c r="BJ41" i="4"/>
  <c r="BJ42" i="4"/>
  <c r="BJ43" i="4"/>
  <c r="BJ44" i="4"/>
  <c r="BJ45" i="4"/>
  <c r="BJ46" i="4"/>
  <c r="BJ47" i="4"/>
  <c r="BJ48" i="4"/>
  <c r="BJ49" i="4"/>
  <c r="BJ50" i="4"/>
  <c r="BJ51" i="4"/>
  <c r="BJ52" i="4"/>
  <c r="BJ53" i="4"/>
  <c r="BJ54" i="4"/>
  <c r="BJ55" i="4"/>
  <c r="BJ56" i="4"/>
  <c r="BJ57" i="4"/>
  <c r="BJ58" i="4"/>
  <c r="BJ60" i="4"/>
  <c r="BJ61" i="4"/>
  <c r="BJ62" i="4"/>
  <c r="BJ63" i="4"/>
  <c r="BJ2" i="4"/>
</calcChain>
</file>

<file path=xl/sharedStrings.xml><?xml version="1.0" encoding="utf-8"?>
<sst xmlns="http://schemas.openxmlformats.org/spreadsheetml/2006/main" count="4877" uniqueCount="1619">
  <si>
    <t>AA Submission title</t>
  </si>
  <si>
    <t>Artifax Reference No</t>
  </si>
  <si>
    <t>Name of Project</t>
  </si>
  <si>
    <t>MAP</t>
  </si>
  <si>
    <t>LEAD CONTACT DATA</t>
  </si>
  <si>
    <t>Applicant's first name</t>
  </si>
  <si>
    <t>Applicant's last name</t>
  </si>
  <si>
    <t>Lead Contact Name</t>
  </si>
  <si>
    <t>Individual / Organisation</t>
  </si>
  <si>
    <t>Project summary (50 Words)
Marketing</t>
  </si>
  <si>
    <t>Project Summary (100 WORDS)
Marketing</t>
  </si>
  <si>
    <t>Social Media</t>
  </si>
  <si>
    <t>Funded by?</t>
  </si>
  <si>
    <t>CONTACT INFORMATION</t>
  </si>
  <si>
    <t>Lead applicant/Organisation Address</t>
  </si>
  <si>
    <t>Lead applicant/Organisation Area</t>
  </si>
  <si>
    <t>Postcode</t>
  </si>
  <si>
    <t>Lead applicant/Organisation 1st Contact Number</t>
  </si>
  <si>
    <t>Lead applicant/Organisation 2nd Contact Number</t>
  </si>
  <si>
    <t>Lead applicant/Organisation Contact Email</t>
  </si>
  <si>
    <t>Second contact/organisation Contact Email</t>
  </si>
  <si>
    <t>APPLICATION DATA</t>
  </si>
  <si>
    <t>Project Summary</t>
  </si>
  <si>
    <t>Request from Hull 2017 (£)</t>
  </si>
  <si>
    <t>Revised 2017 grant contribution (3)</t>
  </si>
  <si>
    <t>Total Project Budget (£)</t>
  </si>
  <si>
    <t>In-Kind value</t>
  </si>
  <si>
    <t>Days of activity</t>
  </si>
  <si>
    <t>ART FORMS</t>
  </si>
  <si>
    <t>Comedy</t>
  </si>
  <si>
    <t>Circus</t>
  </si>
  <si>
    <t>Dance</t>
  </si>
  <si>
    <t>Exhibiton</t>
  </si>
  <si>
    <t>Festival</t>
  </si>
  <si>
    <t>Film</t>
  </si>
  <si>
    <t>Literature</t>
  </si>
  <si>
    <t>Music</t>
  </si>
  <si>
    <t>Theatre</t>
  </si>
  <si>
    <t>Visual Arts</t>
  </si>
  <si>
    <t>Art forms</t>
  </si>
  <si>
    <t>Start Date</t>
  </si>
  <si>
    <t>Participants</t>
  </si>
  <si>
    <t>Audience</t>
  </si>
  <si>
    <t>North Hull</t>
  </si>
  <si>
    <t>East Hull</t>
  </si>
  <si>
    <t>West Hull</t>
  </si>
  <si>
    <t>City Centre</t>
  </si>
  <si>
    <t>Outside of Hull</t>
  </si>
  <si>
    <t>PAYMENT &amp; BLF SCHEDULE</t>
  </si>
  <si>
    <t xml:space="preserve">1st Payment Date </t>
  </si>
  <si>
    <t>1st Payment Date B</t>
  </si>
  <si>
    <t>1st Payment Amount</t>
  </si>
  <si>
    <t>Mar/Comms Proposed date</t>
  </si>
  <si>
    <t>2nd Payment date (If necessary)</t>
  </si>
  <si>
    <t>2nd payment date B</t>
  </si>
  <si>
    <t>2nd Payment Amount</t>
  </si>
  <si>
    <t>Progress Report 1 date</t>
  </si>
  <si>
    <t>Progress Report 2 date</t>
  </si>
  <si>
    <t>Final Payment date</t>
  </si>
  <si>
    <t>Final payment date B</t>
  </si>
  <si>
    <t>Final Payment Amount</t>
  </si>
  <si>
    <t>Total payment (check)</t>
  </si>
  <si>
    <t>Conditions of funding</t>
  </si>
  <si>
    <t>BLF Event Schedule: Sign Agreement</t>
  </si>
  <si>
    <t>BLF Event Schedule: 
1st Project Report</t>
  </si>
  <si>
    <t>BLF Event Schedule: Mid-Project Report
Equal Ops Report</t>
  </si>
  <si>
    <t xml:space="preserve">BLF Event Schedule: Final Report </t>
  </si>
  <si>
    <t>PRE-COTNRACT UPDATE INFO</t>
  </si>
  <si>
    <t>Heritage details</t>
  </si>
  <si>
    <t>Relaxed perf</t>
  </si>
  <si>
    <t>Sign language</t>
  </si>
  <si>
    <t>Audio described</t>
  </si>
  <si>
    <t>Touch Tour</t>
  </si>
  <si>
    <t>Captioned</t>
  </si>
  <si>
    <t>Pre-perf notes</t>
  </si>
  <si>
    <t>Number of signed</t>
  </si>
  <si>
    <t>How many venues</t>
  </si>
  <si>
    <t>Number touch tours</t>
  </si>
  <si>
    <t>Made in Hull</t>
  </si>
  <si>
    <t>Roots &amp; Routes</t>
  </si>
  <si>
    <t>Freedom</t>
  </si>
  <si>
    <t>Tell The World</t>
  </si>
  <si>
    <t>Number of performances:</t>
  </si>
  <si>
    <t>Number captioned</t>
  </si>
  <si>
    <t>Number audio described</t>
  </si>
  <si>
    <t>Number Relaxed</t>
  </si>
  <si>
    <t>Audience Per Day or Overall</t>
  </si>
  <si>
    <t>Education</t>
  </si>
  <si>
    <t>Audience members from HU1 - HU9?</t>
  </si>
  <si>
    <t>Support</t>
  </si>
  <si>
    <t xml:space="preserve">Start date NEW - please use with caution, some this is their prep date, others it is their public date. </t>
  </si>
  <si>
    <t>Heritage Y/N</t>
  </si>
  <si>
    <t>Number of exhibition days:</t>
  </si>
  <si>
    <t>Event/Activity Name</t>
  </si>
  <si>
    <t>Number of training sessions for education, training or taking part.</t>
  </si>
  <si>
    <t>Support - Access/Safeguarding</t>
  </si>
  <si>
    <t>Pre-Performance Notes</t>
  </si>
  <si>
    <t>How many participants from HU1 - HU9?</t>
  </si>
  <si>
    <t>Number of commissions/new products created:</t>
  </si>
  <si>
    <t xml:space="preserve">Support Event Management </t>
  </si>
  <si>
    <t>Support Marketing, Digital and Press</t>
  </si>
  <si>
    <t>Support Licensing</t>
  </si>
  <si>
    <t>Support Meet the Funders</t>
  </si>
  <si>
    <t>Support Evaluation &amp; Monitoring</t>
  </si>
  <si>
    <t>End date</t>
  </si>
  <si>
    <t>Free unticketed</t>
  </si>
  <si>
    <t>Free ticketed</t>
  </si>
  <si>
    <t>Paid ticketed</t>
  </si>
  <si>
    <t>Participants Per Day or Overall</t>
  </si>
  <si>
    <t>Venue Details</t>
  </si>
  <si>
    <t>ARTIFAX DATA</t>
  </si>
  <si>
    <t>Ticketing Arrangements</t>
  </si>
  <si>
    <t>Reference</t>
  </si>
  <si>
    <t>Project Type</t>
  </si>
  <si>
    <t>Detailed project description (200â€“400 words)</t>
  </si>
  <si>
    <t>Event Synopsis (c3 sentences of headline info, replaced by official copy)</t>
  </si>
  <si>
    <t>Project Live date</t>
  </si>
  <si>
    <t>End of Live date</t>
  </si>
  <si>
    <t>Hull 2017 contribution</t>
  </si>
  <si>
    <t>Creatives &amp; key people (temporary field)</t>
  </si>
  <si>
    <t>Season</t>
  </si>
  <si>
    <t>Strand</t>
  </si>
  <si>
    <t>PROJECT MANAGEMENT</t>
  </si>
  <si>
    <t xml:space="preserve"> Application Downloaded</t>
  </si>
  <si>
    <t>DRAFT Agreement sent via email</t>
  </si>
  <si>
    <t>Agreement signed &amp; Posted</t>
  </si>
  <si>
    <t>Agreement returned</t>
  </si>
  <si>
    <t>Consent to share with CC projects</t>
  </si>
  <si>
    <t>MarComms Plan Received </t>
  </si>
  <si>
    <t>MarComms Plan Aproved</t>
  </si>
  <si>
    <t>Brand Centre Access</t>
  </si>
  <si>
    <t xml:space="preserve">Added to Artifax Calender </t>
  </si>
  <si>
    <t>James M's Engagement Comments</t>
  </si>
  <si>
    <t>A-5756441665</t>
  </si>
  <si>
    <t>105+dB</t>
  </si>
  <si>
    <t>Andrew</t>
  </si>
  <si>
    <t>Quinn</t>
  </si>
  <si>
    <t>Catherine Baxendale</t>
  </si>
  <si>
    <t>Catherine Baxendale / Invisible Flock</t>
  </si>
  <si>
    <t xml:space="preserve"> In an increasingly decentralised world, how do we retain our identity? For many, football provides the perfect arena to congregate and express passion, unity and pride. 
105+ decibels (dB) is the volume at which our individual voices are lost in the crowd. This new, large scale installation will transplant the awesome wall of noise and energy found in our crowds to a new location to be playfully explored and appreciated. </t>
  </si>
  <si>
    <t xml:space="preserve">In an increasingly decentralised world, how do we articulate and retain our identity? For many, football provides the perfect arena to congregate and express passion, unity and pride. 
105+ decibels (dB) is the volume at which our individual voices are lost in the crowd. This new, large scale installation will transplant the awesome wall of noise and energy found in our crowds to a new location to be playfully explored and appreciated. 
This new work is designed as a mass piece of public art, using a total of 36 speakers and creating a truly unique piece of sonic architecture. Immerse yourself in the sound and stillness, and hear the beautiful game as you never have before. 
</t>
  </si>
  <si>
    <t>Yes</t>
  </si>
  <si>
    <t xml:space="preserve">Invisible Flock, Studio 6, St Marys Lane, </t>
  </si>
  <si>
    <t>Leeds</t>
  </si>
  <si>
    <t>LS9 7EH</t>
  </si>
  <si>
    <t>07876 042 788</t>
  </si>
  <si>
    <t>n/a</t>
  </si>
  <si>
    <t>catherine@invisibleflock.com</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</si>
  <si>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</si>
  <si>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Sep 2016</t>
  </si>
  <si>
    <t>Dec 2016</t>
  </si>
  <si>
    <t>Dec-16</t>
  </si>
  <si>
    <t>Feb 2017</t>
  </si>
  <si>
    <t xml:space="preserve">Due to demand on the programme we are proposing to fund your project to amount of £9500. We believe that you will be able to deliver the project as described and if necessary use the grant as match funding for further applications.
The project will also need to reflect the conversation that was had with Henrietta Duckworth. The recording of the match will take place as soon as possible in the new season and the delivery of the public event will be during Made in Hull (Jan - March 2017). </t>
  </si>
  <si>
    <t>Recording and presenting fans experiencing a football match at KCOM Stadium</t>
  </si>
  <si>
    <t>TBC</t>
  </si>
  <si>
    <t>Per Day</t>
  </si>
  <si>
    <t>No</t>
  </si>
  <si>
    <t>Zebedees Yard</t>
  </si>
  <si>
    <t>Grant-funded</t>
  </si>
  <si>
    <t xml:space="preserve">Invisible Flock - 105+dB,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
An sound installation that will be a recording of the Hull Football fans at a match, to be recorded asap with delivery to happen in MIH season. </t>
  </si>
  <si>
    <t xml:space="preserve">Hull 2017 will fund Invisible Flock to the value of Â£9,500, to deliver the project as described in the application. </t>
  </si>
  <si>
    <t>Lead Contact - Catherine Baxendale</t>
  </si>
  <si>
    <t>1: Made in Hull</t>
  </si>
  <si>
    <t>Creative Communities</t>
  </si>
  <si>
    <t>Y</t>
  </si>
  <si>
    <t>N/A</t>
  </si>
  <si>
    <t>how will fans be converted to audience?</t>
  </si>
  <si>
    <t>A-2293216700</t>
  </si>
  <si>
    <t>1940 - Now</t>
  </si>
  <si>
    <t>W</t>
  </si>
  <si>
    <t>Julie</t>
  </si>
  <si>
    <t>Robinson</t>
  </si>
  <si>
    <t>Gemma Barker</t>
  </si>
  <si>
    <t>Hessle Road Network</t>
  </si>
  <si>
    <t xml:space="preserve">The Hessle Road area of Hull is famous for its fishing industry. The decline of this industry in the 1970’s alongside extensive urban renewal has led to an increasingly fragmented community. 
This project will support young people to gain a greater understanding of the lives of people in this area during the 1940's, through stories &amp; dance.  </t>
  </si>
  <si>
    <t xml:space="preserve">The Hessle Road area of Hull is famous for its fishing industry. The decline of this industry in the 1970’s alongside extensive urban renewal has left the area suffering from many problems linked to lack of employment and a fragmented community.
A disconnect between many young people and the wider community is an increasing problem and this project will support young people to gain a greater understanding of the lives of people in this area during the 1940's. 
Young people will interview older residents about what life was like for them when they were young, before working with a dance tutor to develop a performance which explores the differences in the lives of young people living in Hessle Road in 2017 and the 1940's.
</t>
  </si>
  <si>
    <t>Big - CCP</t>
  </si>
  <si>
    <t>Hessle Road Network, 1 Massey Street</t>
  </si>
  <si>
    <t>Hull</t>
  </si>
  <si>
    <t>HU3 3LA</t>
  </si>
  <si>
    <t>01482 606077</t>
  </si>
  <si>
    <t>Gemma-hrn@outlook.com</t>
  </si>
  <si>
    <t>We intend to create a drama/dance project which gives young people the opportunity to learn more about life in the Hessle Road area during the 1940's and compare this to life in this area now.</t>
  </si>
  <si>
    <t>The project will give young people the opportunity to learn more about life in the Hessle Road area of Hull during the 1940's and compare it to life in this area now.</t>
  </si>
  <si>
    <t>Overall</t>
  </si>
  <si>
    <t>1940-Now</t>
  </si>
  <si>
    <t>St John the Baptist,St Georges Road,Hull,  HU3 3SPNot sure of the exact capacity but will be in the 100'sThe venue is accessible</t>
  </si>
  <si>
    <t>3: CCP</t>
  </si>
  <si>
    <t>...</t>
  </si>
  <si>
    <t>eg Jeff Smith, Curator</t>
  </si>
  <si>
    <t xml:space="preserve">Yes </t>
  </si>
  <si>
    <t>How will it connect with wider audiences in area?</t>
  </si>
  <si>
    <t>A-8500284849</t>
  </si>
  <si>
    <t>4th Hull Indian Mela</t>
  </si>
  <si>
    <t>CC</t>
  </si>
  <si>
    <t>UMA</t>
  </si>
  <si>
    <t>RAJESH</t>
  </si>
  <si>
    <t>Uma Rajesh for Hull and East Riding of Yorkshire Hindu Cultural Association</t>
  </si>
  <si>
    <t>Hull and East Riding of Yorkshire Hindu Cultural Association;Reg Charity No: 1107469</t>
  </si>
  <si>
    <t xml:space="preserve">(Combine with Festival of Colour )
A celebration of Indian arts, culture and flavours, the 4th Hull Indian Mela will be even more colourful in 2017 with a gala, parade &amp; fireworks.
Featuring stage performances from local and national artists, events will include storytelling, stalls, dance workshops, photography exhibitions and a vibrant food court.
</t>
  </si>
  <si>
    <t xml:space="preserve">(Combine with Festival of Colour) A celebration of Indian arts, culture and flavours, the 4th Hull Indian Mela, will be even more colourful as part of the city’s cultural celebrations in 2017.
Taking place at Hull City Hall it will feature stage performances from local and national artists, local schoolchildren and other community groups.
Events will include storytelling, stalls, dance workshops, photography exhibitions and a vibrant food court enabling people to flavour delicacies from different Indian regions.
This year’s celebrations will feature a gala and multicultural parade as a procession of Bhangra dancers and Dhol drummers, while a fireworks finale will bring colour, light and sound to Victoria square.
</t>
  </si>
  <si>
    <t>7,Park Street</t>
  </si>
  <si>
    <t>HU32JF</t>
  </si>
  <si>
    <t>uma.umarajesh@gmail.com</t>
  </si>
  <si>
    <t>doctorjnk@gmail.com /   hitenthaker9@gmail.com</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</si>
  <si>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</si>
  <si>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</si>
  <si>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 xml:space="preserve">The 4th Hull Indian Mela( gathering/festival) will celebrate cultural diversity,  arts, culture, crafts and colour during the  'Freedom' theme of the Hull City of Culture celebrations 2017.The theme of 2017 Mela would be Ã¢â‚¬ËœCreate,Collaborate,Come together and CelebrateÃ¢â‚¬â„¢.This  Mela is a rich fusion of arts and cultural confluence.
</t>
  </si>
  <si>
    <t xml:space="preserve">Hull and East Riding of Yorkshire Hindu Cultural Assoc. </t>
  </si>
  <si>
    <t>3: Freedom</t>
  </si>
  <si>
    <t>A-3257745219</t>
  </si>
  <si>
    <t xml:space="preserve">A Sight to Behold  </t>
  </si>
  <si>
    <t>Sandra</t>
  </si>
  <si>
    <t>Ackroyd</t>
  </si>
  <si>
    <t>Sandra Ackroyd</t>
  </si>
  <si>
    <t>HERIB</t>
  </si>
  <si>
    <t xml:space="preserve">Hull and East Riding Institute for the Blind’s Sight to Behold project will build a truly unique and lasting legacy for the city of Hull, promoting art as a medium for all through the creation of a brand new iconic sculpture for the public to enjoy. 
Over six months, a partnership of organisations, communities, groups and visually impaired individuals will work together to develop the multi-sensory sculpture which will be displayed in Hull Eye Hospital. 
A celebration event will unveil the final statue Promoting freedom of expression and proving that art transcends the traditional notions of sight and vision.  The sculpture will be accessible to the thousands over visitors who pass through the hospital doors each week. 
</t>
  </si>
  <si>
    <t>Beech Holme, Beverley Road</t>
  </si>
  <si>
    <t>HU5 1NF</t>
  </si>
  <si>
    <t>07813 972030</t>
  </si>
  <si>
    <t>01482 342297</t>
  </si>
  <si>
    <t>sandraa@herib.co.uk</t>
  </si>
  <si>
    <t>angelag@herib.co.uk</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</si>
  <si>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</si>
  <si>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May 2017</t>
  </si>
  <si>
    <t>Aug 2017</t>
  </si>
  <si>
    <t>Feb 2018</t>
  </si>
  <si>
    <t>Generic Yes</t>
  </si>
  <si>
    <t>the finished sculpture will be accompanied by an audio description</t>
  </si>
  <si>
    <t xml:space="preserve">Yes some education and learning will be involved.  We will work with Artlink and specialist tutors to develop the sculpture as well as Yorkshire Sculpture Park. </t>
  </si>
  <si>
    <t xml:space="preserve">No thank you </t>
  </si>
  <si>
    <t>A Sight to Behold</t>
  </si>
  <si>
    <t>40 sessions</t>
  </si>
  <si>
    <t>Hull &amp; East Riding Institute for the Blind (HERIB) - HU5 1NF, capacity 100.  Venue is accessibleHull Eye Hospital, - HU3 2JZ,capacity 100.  Venue is accessible</t>
  </si>
  <si>
    <t xml:space="preserve">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
</t>
  </si>
  <si>
    <t xml:space="preserve">Hull 2017 will fund HERIB to the value of Â£9,320, to deliver the project as described in the application. </t>
  </si>
  <si>
    <t>Lead Contact - Sandra Ackroyd (HERIB)</t>
  </si>
  <si>
    <t>34: Freedom &amp; TTW</t>
  </si>
  <si>
    <t>how could they engage wider audiences</t>
  </si>
  <si>
    <t>A-8028892962</t>
  </si>
  <si>
    <t>A Song for Hull</t>
  </si>
  <si>
    <t>Carol</t>
  </si>
  <si>
    <t>Ideson</t>
  </si>
  <si>
    <t>Lucy Vere/Martin Gore</t>
  </si>
  <si>
    <t>Hull Children's University</t>
  </si>
  <si>
    <t xml:space="preserve">Every city needs a song, so we invite you to hear ours - ‘A Song for Hull’. 
For one night only, pupils from eight schools in Hull will come together to join Jonathan Ansell of G4 and countless other professional performers on stage for a night of music and song that is not to be missed. </t>
  </si>
  <si>
    <t xml:space="preserve">Every city needs a song, so we invite you to hear ours - ‘A Song for Hull’.
For one night only, pupils from eight schools in Hull will come together to join Jonathan Ansell of G4 and countless other professional performers on stage for a night of music and song that is not to be missed. 
This powerful project promotes the themes of acceptance and understanding and is a collaboration between Hull Children’s University, Hull and East Yorkshire NHS Trust and HPSS Events Associates ltd. 
After months of planning, workshops and rehearsals, the final concert promises to be a magical evening that will leave a lasting legacy as a newly established, annual event. </t>
  </si>
  <si>
    <t>@LAC_HCU</t>
  </si>
  <si>
    <t>Hull &amp; East Yorkshire Hospitals Trust, HRI, Anlaby Road</t>
  </si>
  <si>
    <t>HULL</t>
  </si>
  <si>
    <t>HU3 2JZ</t>
  </si>
  <si>
    <t>07834 32694</t>
  </si>
  <si>
    <t>01482675633</t>
  </si>
  <si>
    <t>Lucy.Vere@hey.nhs.uk</t>
  </si>
  <si>
    <t>martingore1957@outlook.com</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</si>
  <si>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</si>
  <si>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Dec 2017</t>
  </si>
  <si>
    <t xml:space="preserve">Due to demand on the programme we are proposing to fund your project to amount of £9000. We believe that you will be able to deliver the project as described and if necessary use the grant as match funding for further applications.
Hull 2017 require you to liaise with Hull Music Service for coordination and delivery of the project. </t>
  </si>
  <si>
    <t xml:space="preserve">Hull City Hall </t>
  </si>
  <si>
    <t/>
  </si>
  <si>
    <t>Song for Hull is a joint venture between Hull Children's University, Hull and East Yorkshire NHS Trust and HPSS Events Associates Ltd. 
The proposal is to bring school children from Hull together to perform at Hull City Hall in a concert featuring Jonathan Ansell of G4 and other professional performers.</t>
  </si>
  <si>
    <t xml:space="preserve">Hull  2017 will fund Hull Children's University to the value of Â£9,000, to deliver the project as described in the application. </t>
  </si>
  <si>
    <t>Lead Contact - Natasha Bank</t>
  </si>
  <si>
    <t>4: Tell the World</t>
  </si>
  <si>
    <t>Need updated Info</t>
  </si>
  <si>
    <t>how will project ensure audiences / participants be from 'diverse' backgrounds?</t>
  </si>
  <si>
    <t>A-3493343705</t>
  </si>
  <si>
    <t xml:space="preserve">Oak Road Festival </t>
  </si>
  <si>
    <t>N</t>
  </si>
  <si>
    <t>Anna</t>
  </si>
  <si>
    <t>Grzybowska</t>
  </si>
  <si>
    <t>Anna Grzybowska</t>
  </si>
  <si>
    <t>Polish Community Centre</t>
  </si>
  <si>
    <t xml:space="preserve">Received copy late - waiting for response. </t>
  </si>
  <si>
    <t>61 Salmon Grove</t>
  </si>
  <si>
    <t>HU67SZ</t>
  </si>
  <si>
    <t>polishcommunitycentrehull@gmail.com</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</si>
  <si>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</si>
  <si>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Rise Academy2 Polish Saturdays Schools in Hull</t>
  </si>
  <si>
    <t>Acorn Project</t>
  </si>
  <si>
    <t>1. Preparation, training, workshops at Community Enterpise Centre at Cottingham Road HU52DH, HullVenue accessible for everybody 2. Festival at Oak  Road fishing pond area HU67JDVenue accessible for everybody</t>
  </si>
  <si>
    <t xml:space="preserve">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
</t>
  </si>
  <si>
    <t xml:space="preserve">Anna Grzybowska
</t>
  </si>
  <si>
    <t>2: Roots &amp; Routes</t>
  </si>
  <si>
    <t>A-6237987701</t>
  </si>
  <si>
    <t>Albemarle Saturdays</t>
  </si>
  <si>
    <t>Selina</t>
  </si>
  <si>
    <t>Slater</t>
  </si>
  <si>
    <t>Selina Slater</t>
  </si>
  <si>
    <t>Selina Slater/Hull Music Hub</t>
  </si>
  <si>
    <t xml:space="preserve">Whether you are a budding or established musician, a beginner, a group, a duo, a trio or just someone who has always fancied getting their hands around a microphone, the Albemarle Centre is ready to unlock your potential.
This state-of-the-art facility is throwing open its doors on Saturdays throughout 2017 to encourage us all to realise our music-making abilities. 
</t>
  </si>
  <si>
    <t xml:space="preserve">Time to make the music you want, in the best possible place. 
The Albemarle Centre is throwing open its doors on Saturdays throughout 2017 to encourage us all to realise our musical potential. 
Whether you are a budding or established musician, a beginner, a group, a duo, a trio or just someone who has always fancied getting their hands round a microphone, together, Selina Slater, Hull Music Hub and the Albemarle are ready to unlock your potential.
This state-of-the-art facility will be ensuring that music and memories are made throughout 2017. There are no limits or barriers, so it’s time explore and discover your musical abilities …and you’ll be in great company. 
</t>
  </si>
  <si>
    <t>Twitter handle is: @AlbemarleSaturdays
Also @HullMusicHub</t>
  </si>
  <si>
    <t>49 Victoria Avenue,</t>
  </si>
  <si>
    <t>HU5 3DW</t>
  </si>
  <si>
    <t>07904238505</t>
  </si>
  <si>
    <t>01482318800</t>
  </si>
  <si>
    <t>Selinaslater@gmail.com</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</si>
  <si>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</si>
  <si>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Jun 2017</t>
  </si>
  <si>
    <t>jun-17</t>
  </si>
  <si>
    <t>Jan 2018</t>
  </si>
  <si>
    <t xml:space="preserve">Due to demand on the programme we are proposing to fund your project to amount of £10,000. We believe that you will be able to deliver the project as described and if necessary use the grant as match funding for further applications. The project timeline will be revised by the applicant to reflect this level of funding. Acknowledging that there may be fewer individual events, Hull 2017's priority would be for events to be delievered between April and October. </t>
  </si>
  <si>
    <t>Yes, it involves education and learning through music activities, the sessions will be designed for all ages to take part in. Not working directly with any schools.</t>
  </si>
  <si>
    <t xml:space="preserve">Albemarle Music Centre 60 FerenswayHullHU2 8LNVenue is fully accessible.300 seat auditorium100 seat large performance space6 classrooms </t>
  </si>
  <si>
    <t>The purpose built Albemarle Music centre will be open to the public on one Saturday each month (between March and November) during 2017.  The whole community can access and get involved in fun filled music making activities led by experienced musicians and educators. Sessions will include group instrumental sessions, choirs, percussion groups.</t>
  </si>
  <si>
    <t xml:space="preserve">Hull 2017 will fund Hull Music Hub to the value of Â£10,000, to deliver the project as described in the application. </t>
  </si>
  <si>
    <t>Lead Contact - Selina Slater</t>
  </si>
  <si>
    <t>1234: Thru-2017</t>
  </si>
  <si>
    <t xml:space="preserve">how will project reach beyond current users and engage new audiences </t>
  </si>
  <si>
    <t>A-2853984445</t>
  </si>
  <si>
    <t>Art Celebrating Equality</t>
  </si>
  <si>
    <t>Llsa</t>
  </si>
  <si>
    <t>Wedgner</t>
  </si>
  <si>
    <t xml:space="preserve">Lisa Wedgner </t>
  </si>
  <si>
    <t>The Warren</t>
  </si>
  <si>
    <t>Art Celebrating Equality is a radical, new arts festival from The Warren Youth Project. Building on its pilot success at 2016 Freedom Festival, community groups, young women and artists have united to create a new women-led arts festival to explore and portray the key issues around gender, equality &amp; freedom.</t>
  </si>
  <si>
    <t xml:space="preserve">Art Celebrating Equality is a radical, new arts festival from The Warren Youth Project. Building on its pilot success at 2016 Freedom Festival - community groups, young women and artists have united to create a women-led arts festival to explore gender, equality &amp; freedom.
Working with national and local women artists, The Warren will facilitate workshops across Hull, empowering Hull’s young men and women to create art around gender equality and Freedom.  
Part of the 2017 Freedom Festival, performances will feature backdrops of projected images from numerous art forms that challenge gender inequality and celebrate the lives of young people.
</t>
  </si>
  <si>
    <t>47-49 Queens Dock</t>
  </si>
  <si>
    <t>hu13dr</t>
  </si>
  <si>
    <t>07890 964091</t>
  </si>
  <si>
    <t>01482 218115</t>
  </si>
  <si>
    <t>lisaw@thewarren.org</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</si>
  <si>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</si>
  <si>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 multi-disciplinary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</si>
  <si>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y</t>
  </si>
  <si>
    <t>C</t>
  </si>
  <si>
    <t>A-3141626255</t>
  </si>
  <si>
    <t>Art in the Park</t>
  </si>
  <si>
    <t>Gerald</t>
  </si>
  <si>
    <t>Fox</t>
  </si>
  <si>
    <t xml:space="preserve">Gerald Fox </t>
  </si>
  <si>
    <t>Bridgeview Whitehouse Sullivan Centre</t>
  </si>
  <si>
    <t xml:space="preserve"> 
Art in the park will bring together residents, school children from three local schools and a professional artist to discover, explore and produce land art in Pickering Park. 
Land art is a genre of sculpture that is created in nature using natural materials such as soil, rock, leaves and stones.
</t>
  </si>
  <si>
    <t xml:space="preserve">
Where the trees become the canvas and the land the art, Art in the park will bring together local residents, school children and a professional artist to discover, explore and produce land art in Pickering Park. 
Land art is a genre of sculpture that is created in nature using natural materials such as soil, rock, leaves and stones. Using roots to create art, the project will explore Hull’s local roots as well as creating routes through the landscape.
A professional artist will spend two days in three local schools, Ganton Special School, Bridgeview Whitehouse Sullivan Centre and Christopher Pickering School. Culminating in a two day festival of land art, an outdoor gallery will showcase the children's work, there will also be opportunities for visitors to have a go at producing their own land art.
</t>
  </si>
  <si>
    <t xml:space="preserve">Bridgeview Whitehouse Sullivan Centre Pickering Road </t>
  </si>
  <si>
    <t>HU4 7AD</t>
  </si>
  <si>
    <t>0776 355 6847</t>
  </si>
  <si>
    <t>(01482) 303326</t>
  </si>
  <si>
    <t>gfox@vennacademy.org</t>
  </si>
  <si>
    <t>michele_davy@yahoo.co.uk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</si>
  <si>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</si>
  <si>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All</t>
  </si>
  <si>
    <t>None</t>
  </si>
  <si>
    <t xml:space="preserve">Ganton Special SchoolChristopher Pickering Primary SchoolBridgeview Whitehouse Sullivan Centre </t>
  </si>
  <si>
    <t xml:space="preserve">Art in the Park </t>
  </si>
  <si>
    <t>30/06/1017</t>
  </si>
  <si>
    <t>Pickering ParkHU4 7ABAccessible</t>
  </si>
  <si>
    <t>Art in the park is an exciting project aimed at introducing children and young people to the techniques and methods of Land Art and then giving them the opportunity to share what they have learnt with the wider community through an open event in Pickering Park.</t>
  </si>
  <si>
    <t>A-0196048315</t>
  </si>
  <si>
    <t>BLOCK PARTY!</t>
  </si>
  <si>
    <t>Christine</t>
  </si>
  <si>
    <t>Spriggs</t>
  </si>
  <si>
    <t>Christine Spriggs</t>
  </si>
  <si>
    <t>All Star Entertainment</t>
  </si>
  <si>
    <t xml:space="preserve">BLOCK PARTY! is a radical Youth Arts Creative empowerment programme bringing together young people living along the M62.  Working in five communities including Hull, artists will support young people to explore their creativity. 
Showcased in five BLOCK PARTY events, performances will explore their lives, challenges and future aspirations, culminating in the biggest event which will be held in Hull. 
</t>
  </si>
  <si>
    <t xml:space="preserve">BLOCK PARTY! is a radical Youth Arts Creative empowerment programme bringing together young people living along the M62 from Merseyside to Hull to explore new places, people and experiences 
Working in five communities along the M62, artists will support young people to explore their creative roots and identities, through fashion, food, digital production, music, visual art, poetry, dance and performance. 
Showcased in five BLOCK PARTY events, performances will explore the lives, challenges and future aspirations of disadvantaged young people.  Each group will travel along the route of the M62, culminating in the biggest event which will be held in Hull in July 2017. 
</t>
  </si>
  <si>
    <t>Twitter @m62creativecorridoor #blockparty</t>
  </si>
  <si>
    <t xml:space="preserve">72 Dale Croft Rise </t>
  </si>
  <si>
    <t xml:space="preserve">Bradford </t>
  </si>
  <si>
    <t>BD15 9AX</t>
  </si>
  <si>
    <t>07855315088</t>
  </si>
  <si>
    <t>christine@allstarents.co.uk</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</si>
  <si>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</si>
  <si>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and legacy includes Launch of Hull Young Creatives Collective</t>
  </si>
  <si>
    <t>Informal learning with Hull youth groups and schools tbcSchools in Bradford, Knowsley and Birkenhead, Wallasey and youth groups tbc</t>
  </si>
  <si>
    <t>M62 Creative Corridor Youth Empowerment Programme (Block Party)</t>
  </si>
  <si>
    <t>5+</t>
  </si>
  <si>
    <t>Launch Event - Hull venue tbcBLOCK PARTY! 1 Sharing event Birkenhead/Wallasey venue tbcBLOCK PARTY! 2 Sharing event Knowsley  venue tbcBLOCK PARTY! 3 Sharing event Warrington  venue tbcBLOCK PARTY! 4 Sharing event Bradford  venue tbcBLOCK PARTY! 5 MAIN event Hull  venue tbc</t>
  </si>
  <si>
    <t>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t>
  </si>
  <si>
    <t xml:space="preserve">Can engagement be focused towards North Hull? Both Bransholme and Orchard Park. </t>
  </si>
  <si>
    <t>A-9824603430</t>
  </si>
  <si>
    <t>Born into a city of culture</t>
  </si>
  <si>
    <t>Sallie</t>
  </si>
  <si>
    <t>Ward</t>
  </si>
  <si>
    <t>Sallie Ward</t>
  </si>
  <si>
    <t>Hull and East Yorkshire hospitals NHS Trust</t>
  </si>
  <si>
    <t xml:space="preserve">2017 is a very exciting time for Hull and what better way to celebrate than at the very beginning of life.
To capture this moment Hull and East Yorkshire Hospitals NHS trust will be capturing Hulls tiniest feet in a unique piece of artwork that features the footprint of every new arrival.
</t>
  </si>
  <si>
    <t xml:space="preserve">Every month hundreds of babies are born into the diverse community that is the city of Hull
In 2017 thousands of babies will be born into our city of culture
To document the arrival of Hulls newest residents during what will be a defining moment in our history the Hull and East Yorkshire Hospitals NHS Trust will be capturing Hulls tiniest feet in a unique piece of artwork that is truly made in Hull
Featuring the footprint of every baby born throughout 2017 this very special delivery will be displayed for all to see.
It will grow month by month stepping into the future with the next generation in a positive way .
</t>
  </si>
  <si>
    <t>community office, womens and childrens hospital</t>
  </si>
  <si>
    <t>Hull Royal Infirmary</t>
  </si>
  <si>
    <t>07847182820</t>
  </si>
  <si>
    <t>sallie.ward05@gmail.com</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</si>
  <si>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</si>
  <si>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Oct 2016</t>
  </si>
  <si>
    <t>mar-17</t>
  </si>
  <si>
    <t>we would like to involve an art student from a 6th form college or the art collegeto help with the design of the artwork</t>
  </si>
  <si>
    <t>10.000 approx</t>
  </si>
  <si>
    <t>Hull and East yorkshire Womens and childrens hospitalHull Royal InfirmaryAnlaby RoadHullHU3 2JZYes accessible</t>
  </si>
  <si>
    <t xml:space="preserve">To provide a truly unique piece of artwork that would encompass the footprint of every baby born throughout 2017. It would be a growing piece of artwork to celebrate new life into a city looking to the future and celebrating our success as a city of culture.
A mural will be painted on the wall of the maternity ward of the hospital, with a footprint of every baby born in Hull in 2017. </t>
  </si>
  <si>
    <t xml:space="preserve">Hull 2017 will fund Sallie Ward &amp; Hull and East Yorkshire Hospitals NHS Trust to the value of Â£9,330, to deliver the project as described in the application. 
</t>
  </si>
  <si>
    <t>Lead Contact: Sallie Ward (Hull NHS Trust)</t>
  </si>
  <si>
    <t>A-0334910051</t>
  </si>
  <si>
    <t>Boulevard Mad Yard Art</t>
  </si>
  <si>
    <t>Coromina</t>
  </si>
  <si>
    <t>Anna Coromina</t>
  </si>
  <si>
    <t>Boulevard Mad Yard Art will experiment with radio, music, sculpture and craft daily for 3 months, exploring the imaginations, the madness and the possibilities for self-organization in the Boulevard area. Playing with the construction of large-scale decorations, with producing neighborhood music and theatre, all activities will take place in the front yards, ending with a surprising weekend event.</t>
  </si>
  <si>
    <t xml:space="preserve">What kind of madness can neighbors come up with when getting together in the front yards of a Hull street? 
Boulevard Mad Yard Art will experiment with radio, music, sculpture and craft daily for 3 months, exploring the imaginations, the madness and the possibilities for self-organization in the Boulevard area. Playing with the construction of large-scale decorations, with producing neighborhood music and theatre, all activities will take place in the front yards, ending with a surprising weekend event.
</t>
  </si>
  <si>
    <t>No Forwarding address  - moved back to Barcelona</t>
  </si>
  <si>
    <t>3stagesofs@gmail.com</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</si>
  <si>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</si>
  <si>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The location of Boulevard Mad Yard Art will be on Boulevard (Hull), a historic street close to Hessle Rd. We are collaborating with neighbors and local organizations. The project involves the organizing of a 3 day festival drawing on local traditions such as the Hessle Rd. pram race. The process itself is not a traditional production process. It involves neighbors in daily interaction co-researching the past present and future of the neighborhood, considering its heritage, culture, resouces, talents, limitations and challenges.</t>
  </si>
  <si>
    <t>Not applicable</t>
  </si>
  <si>
    <t>9 +</t>
  </si>
  <si>
    <t>Our project works through a system of "open spaces" for education. Open spaces are spaces where neighbors can stop by engage and learn the creative and organizational skills we ourselves and our artist-collaborators are using. Currently we are not working with any local schools but we hope to work out collaborations with both Hull School of Art and Design (at Hull College) and with the University of Hull Institute for Research on Culture and the Creative Industries</t>
  </si>
  <si>
    <t>The support outlined above would be great. We would love to stay in dialogue with the City of Culture team about the project, but no specific other support would be necessary.</t>
  </si>
  <si>
    <t xml:space="preserve">The project will start out in the front yard of Matt's House, in the Boulevard Village Hall, in the Constable Street Field, in Orts. Our intention is to be in the front yards as much as possible. In case that the weather does not permit it, we can make use of the inside spaces (Boulevard Village Hall, Matt's House, Orts) to continue working. Our hope is for activities to spread to other front yards. These are small scale daily activities meant mostly for neighbors. Their capacity varies and so does their accessibility. We will be there helping anyone who needs it to get in and move around.For slightly larger activities we will use the Boulevard Village Hall (HU3 3EL) that has a capacity of about 200. The final event will take place on the Boulevard itself and can accomodate thousands. </t>
  </si>
  <si>
    <t>A three month process involving daily activities in the front yards of Boulevard, entailing an in-depth rooted process of mutual collaboration between neighbours and artists, ending with an event where the street is visibly transformed, converted into a coral reef, a jungle or whichever theme comes out of the conversation.</t>
  </si>
  <si>
    <t>A-0748657396</t>
  </si>
  <si>
    <t>Bransholme 50</t>
  </si>
  <si>
    <t>Chris</t>
  </si>
  <si>
    <t>Smith</t>
  </si>
  <si>
    <t>Chris Smith</t>
  </si>
  <si>
    <t>BCAE (Bransholme Community Arts Enterprise Ltd).</t>
  </si>
  <si>
    <t xml:space="preserve">Artists from Bransholme Community Arts Enterprise (BCAE) will use, art, stories, photography, video and performance to bring together people of all ages to celebrate the Bransholme estate’s 50th birthday. 
Building heritage and aspirations through exhibitions, achieves, publications and events, a trail of permanent public art ‘the Bransholme 50 Trail’ will be created by renowned artist Mark Powers.   
</t>
  </si>
  <si>
    <t xml:space="preserve">The Bransholme estate covers a large geographical area to the North of the city. Created in 1967 to rehouse the trawling community after the industry’s demise, it represents an important part of Hull’s heritage. 
Artists from Bransholme Community Arts Enterprise (BCAE) will use, art, stories, photography, video and performance to bring together people of all ages to celebrate Bransholme’s 50th birthday. Building heritage and aspirations through exhibitions, achieves, publications and events. 
A trail of permanent public art around Bransholme will commemorate the estate’s 50th anniversary.  The Bransholme 50 trail will feature sculptured concrete slabs carved by renowned artist Mark Powers. Marking out places of historical or cultural interest, they will also reflect personal stories and aspirations.
</t>
  </si>
  <si>
    <t>Space for Sport &amp; Arts, Dorchester Primary School, Dorchester Road</t>
  </si>
  <si>
    <t>Kingston Upon Hull</t>
  </si>
  <si>
    <t>HU7 6AH</t>
  </si>
  <si>
    <t>01482 821053</t>
  </si>
  <si>
    <t>admin@bcae.karoo.co.uk</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</si>
  <si>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</si>
  <si>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</si>
  <si>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 xml:space="preserve">A primary goal of this project is for Bransholme residents to: discover, connect with, explore and celebrate their own Heritage and the Heritage of the area. This is more than their own (and their family‰Ûªs) ‰Û÷roots and routes ‰Û÷which for many could include the traditional fishing communities of Hessle Road. It also entails the research into the story of the area going back in time long before the first bricks of the Bransholme housing estates were laid in the 1960s. This could include the wartime RAF base, ancient monastery and even to the doomsday book and who knows...  beyond? In addition to internet resources, participants will also be supported to attend local amenities e.g. the History Centre and museums. Local historians will be consulted throughout the project.      </t>
  </si>
  <si>
    <t>for the larger exhibitions/events.</t>
  </si>
  <si>
    <t>We would be happy to open up our work to touch-tours. This depends on the nature of the activities/exhibitions/events.</t>
  </si>
  <si>
    <t>We hope to provide basic captioning at the larger events/performances.</t>
  </si>
  <si>
    <t xml:space="preserve">As several of our target groups include members with autism or similar learning difficulties... most of what we will do will be created with considerations for autistic viewers/participants. </t>
  </si>
  <si>
    <t>Cleeve PrimaryBiggin PrimaryDorchester PrimaryNorthcott Special SchoolTweendykes Special SchoolWinifred Holtby Secondary</t>
  </si>
  <si>
    <t>50+</t>
  </si>
  <si>
    <t>100+</t>
  </si>
  <si>
    <t>10+</t>
  </si>
  <si>
    <t>The following is a list of venues who have already agreed in principle to host activities in the project. We require that all our venues are accessible to wheelchair users. As yet we have no concrete dates pencilled in. As for the capacity of each venue... this could vary considerably... e.g. a school could be the venue for a small exhibition in the entrance, or a performance in the school theatre or an outdoor festival on the playing fields (or all three!).  Generally each venue listed and others yet to be confirmed will be the location for workshops and activities for local residents to research and create artwork etc. to be exhibited/performed at their own venue and also at larger events which bring the different groups together. BCAE Space for Sport and Arts ‰ÛÒ Dorchester Primary School.  HU76AHBiggin Primary School HU7 4RLCleeve primary School HU7 4JHNorthcott Special School HU7 4ELTweendykes School HU7 4XJWinifred Holtby Secondary School HU7 4PWBridges- ‰Û÷Pennine Rambler‰Ûª Community Centre ‰ÛÒ HU7 5EFBespoke Centre ‰ÛÒ HU7 4WDNorthpoint Shopping Centre HU7 4EESutton reading Rooms HU9 1DUAmbrose Court HU7 4JNNoddle Hill Nature Reserve HU7</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</si>
  <si>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</si>
  <si>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Bransholme Community Arts Enterprise</t>
  </si>
  <si>
    <t>A-0394904322</t>
  </si>
  <si>
    <t>Celebrating The Bantu People From South of The Equator In Hull and Regions</t>
  </si>
  <si>
    <t>Cathrine</t>
  </si>
  <si>
    <t>Israel</t>
  </si>
  <si>
    <t>Cathrine Israel</t>
  </si>
  <si>
    <t>Cathrine Israel/FAMILIES 4 FAMILIES</t>
  </si>
  <si>
    <t>Many Bantu People from the South of the Equator, now call Hull their home, having found sanctuary in our city. Extravaganza roadshows will, break down cultural barriers, local communities and The Bantu will celebrate together and embrace this, colourful, vibrant, creative and extraordinary people of a beautiful culture with a passion for excellent foods.</t>
  </si>
  <si>
    <t>Many Bantu People from the South of the Equator, now call Hull their home, having found sanctuary in our city. To celebrate their culture, creativity and food, they will take a roadshow ‘The Celebration of the Bantu’ around the city.
Breaking down barriers it will give people an opportunity to embrace and appreciate this culture, their foods and creativity.
There will be the opportunity for people to try Bantu crafts, using natural products such wood, stone and clay to create carvings and statutes and to sample new flavours and cultures through food, music and dance.</t>
  </si>
  <si>
    <t>49 Hutt Street</t>
  </si>
  <si>
    <t>Kingston-upon-Hull</t>
  </si>
  <si>
    <t>HU3 1QL</t>
  </si>
  <si>
    <t>cathrine.israel@gmail.com</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</si>
  <si>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</si>
  <si>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 xml:space="preserve">Hull has welcomed numerous numbers of The Bantu people within their communities over the years but a great deal  since 2000.  These families have become part and fibre of Hull settled communities.  Hull has become and will be the heritage of their children and future generations and these families/people will appreciate a recognition of their beautiful cultures within City of Culture events.  This will encourage inclusiveness and highlight acceptance for people who tend to be integrating minimally.  The countries represented in Celebrating The Bantu SoE, are smaller countries with little recognition presently.  The City of Hull with it's historical impact on atrocities such as slavery gives people from these countries a sense of empowerment and City of Culture will serve to instil those values of acceptance in the face adversity.  In view of the latest development with Brexit and the statistics of increased racial hostility towards ethnic minorities, a celebration of minority groups will alleviate that unease of what Brexit entails for minorities who have adopted Hull as "Home".  Those same people who embraced the heritage of Hull and how they have settled as thriving communities due to being embraced by this city.  </t>
  </si>
  <si>
    <t>All events will have a printed booklet and notes</t>
  </si>
  <si>
    <t>100000 and more we will link with embassies of 12 countries.</t>
  </si>
  <si>
    <t>All events</t>
  </si>
  <si>
    <t>8 upwards depending on artists</t>
  </si>
  <si>
    <t xml:space="preserve">All events </t>
  </si>
  <si>
    <t>All events open to all needs</t>
  </si>
  <si>
    <t xml:space="preserve">1.  We will liaise with embassies of countries.2.  Youth and Culture centres of countries.3.  Ministry of Tourism in varying countries.4.  Cultural organisations in represented countries.5.  Cultural preservation organisation in varying countries.6.  We will approach schools such as Hymers College and other schools where people from Bantu communities have their children attending to promote the cultural values of the Bantu and encourage participation from students and teachers from these schools by attendance. </t>
  </si>
  <si>
    <t xml:space="preserve">10 000 </t>
  </si>
  <si>
    <t>Legacy and maintaining the future of the project and preservation of culture.We will be approaching organisations which support individuals facing physical challenges and making it easy for their inclusiveness and not knowing the cost of these it would be helpful if the process was available to ensure that no-one is left out. Thank you</t>
  </si>
  <si>
    <t>Celebrating The Bantu South of The Equator</t>
  </si>
  <si>
    <t>8  upwards</t>
  </si>
  <si>
    <t>Venues have been approached in the form of church halls, community halls and school halls and there is availability within the area postcodes but subject to funding.  Other venues have more availability and in the event of a venue not being available then there will always be alternative venues booked well in advance.  Our special Indoor Offer is valid from October ‰ÛÜuntil March and starts from å£40 only!Postcodes HU3109-111, Beverley Road, HU3 1TS, Kingston Social Club, 01482 329878St Georges Road, HU3 3SP, St Johns Church, 01482 504189Woodcock Street, HU3 5AR, Edinburgh Street Community Center,01482 328959Postcodes HU4North Road, West Hull, HU4 6DD, St Martins Church Hall, 01482 352995Hull Road, Anlaby Common, HU4 7RR, St Marks Church Hall, 01482 355824256 Hull Road, Anlaby Common, HU4 7RR, Anlaby Park Methodist Church, 01482 569404Postcodes HU5119, Cottingham Road, HU5 2DH, Marist Parish Hall and Social Club, 01482 805457 or 07717 442269HU5 5DH, The church of the Ascension, 01482 352175110, Calvert Road,277, Bricknell Avenue, HU5 4TJ, Bricknell Avenue Methodist Church, 01482 843331Chanterlands Avenue, HU5 4DJ, St Andrew‰Ûªs Church HallHU5 5LE, St Thomas ChurchHotham Road,Hotham Road South, HU5 5RN, Priory Baptist Church, 01482 353840 (Charlie) or 01482 353607 (Barbara)Willerby Road, HU5 5DT, Derringham Bank Methodist Church, 01482 229613 (Paddi)Postcodes HU6Homethorpe, HU6 9ET, Thorpes Resource Centre, 01482 801551481, Beverley Road, HU6 7LJ, The Endsleigh Centre, 01482 342779Beverly Road, Dunswell, HU6 0AD, Dunswell Recreation Hall, 01482 853993PostcodesHU725, Church Street, Sutton, HU7 4TL, St James Village Hall, 01482 709699Grandale, Sutton Park, HU7 4BL, St Andrews Church, 01482 825659Ennerdale, HU7 6EA, Sutton Park, Ennerdale Leisure Centre, 01482 831745Main Street, HU7 5XH, Wawne, Wawne Village Hall, 01482 836519Postcodes HU8Shannon Road, HU8 9PD, St Margaret of Scotland Church, 01482 707680Elm Avenue, HU8 8PZ, Club House Community Centre, 01482 708104Waveney Road, HU8 9NB, Eastmount Community Recreation Centre, 01482 798649, www.eastmountcentre.org.ukBellfield Avenue, HU8 9DT, St Marks Church Hall, 01482 374514Postcodes HU9Rosmead Street, HU9 2TA, St Johns church, 01482 781090139, Southcoats Avenue, HU9 3HF, St Aidans, 01482 374403280 Southcoates Lane, HU9 3AP, Sacred Heart RC Church, 01482 376332882 Holderness Road, HU9 3LP, Kingston Wesley Church, 01482 788728751, Marfleet Lane, HU9 4TJ, St Michaels Vicarage, 01482 712389South Bridge Road, Victoria Dock Village Hall, HU9 1TL, 01482 221854Holdreness Road, HU9 4AA, St Michael &amp;All; Angels Hall, 01482 712389256 Ananndale Road, HU9 4JY, St Hilda's Church, 01482 799100, sthildas@marfleetteamministry.co.ukPostcodes HU10Southella, Kirkella, HU10 7HB, Christchurch Church Hall, 01482 659204Beverley Road, Kirk Ella, St Andrews Memorial Hall, HU10 7QA, 01482 654713, email: jane.eaman@kirkellachurch.org21, Hull Road, Anlaby, Anlaby Village Hall, HU10 6SP (height restriction 10')There are other venues approached and the cost will also influence the choice of venue.  The above are those approached so far. Confirmation subject to finances.  Thank you.</t>
  </si>
  <si>
    <t>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t>
  </si>
  <si>
    <t>No - still awaiting BL funding</t>
  </si>
  <si>
    <t>A-7261531770</t>
  </si>
  <si>
    <t>Children in Care Visual Art Celebration</t>
  </si>
  <si>
    <t>?</t>
  </si>
  <si>
    <t>Emma</t>
  </si>
  <si>
    <t>Donaldson</t>
  </si>
  <si>
    <t>Katie Cussons</t>
  </si>
  <si>
    <t>Hull Children's University Looked-after Care Programme</t>
  </si>
  <si>
    <t xml:space="preserve">The exhibition is part of a project for young people in Hull’s care system and will showcase work produced by participants following a series of workshops. At Hull Truck, young people will be asked to describe what Hull means to them and will get the chance to write scripts, act, sing and dance; they’ll also create digital films and photography. The exhibition is in conjunction with Hull City Council’s Children in Care Celebration Event. </t>
  </si>
  <si>
    <t xml:space="preserve">The exhibition is part of a project for young people in Hull’s care system and will showcase work produced by participants following a series of workshops. At Hull Truck, young people will be asked to describe what Hull means to them and will get the opportunity to write scripts, direct scenes, act, sing and dance. They’ll also develop digital art skills, capturing images and video while on a guided tour of Hull. The project will culminate in the exhibition, in conjunction with Hull City Council’s Children in Care Celebration Event, giving participants the chance to reflect on the skills they’ve developed. </t>
  </si>
  <si>
    <t>Hull Children's University, 65 Salmon Grove</t>
  </si>
  <si>
    <t>HU6 7SZ</t>
  </si>
  <si>
    <t>07885978875</t>
  </si>
  <si>
    <t>01482 466045</t>
  </si>
  <si>
    <t>katie.cussons@hullac.co.uk</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</si>
  <si>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</si>
  <si>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A-9253645226</t>
  </si>
  <si>
    <t xml:space="preserve">Community Arts Jam </t>
  </si>
  <si>
    <t>E</t>
  </si>
  <si>
    <t>Paul</t>
  </si>
  <si>
    <t>Clark</t>
  </si>
  <si>
    <t>Paul Clark</t>
  </si>
  <si>
    <t>Child Dynamix - Paul Clark</t>
  </si>
  <si>
    <t>The first event of its kind to take place in this area, Community Arts Jam is a community arts and family event which will take place at the Shelley Avenue Community and Sport Centre in East Hull. Celebrating urban, hip hop and youth culture in Hull, it will feature rap, spoken word &amp; dance performances.</t>
  </si>
  <si>
    <t xml:space="preserve">The first event of its kind to take place in this area, Community Arts Jam is a community arts and family event which will take place at the Shelley Avenue Community and Sport Centre in East Hull. 
As part of the Freedom season and celebrating urban, hip hop and youth culture in Hull, it will feature rap, spoken word &amp; dance performances.
There will be visual art and craft sessions, percussion workshops, electronic music making activity, graffiti demonstrations and break dancing.   
An event celebrating local youth culture, young people will be involved in staging the whole event from workshops and performances through to the planning and production process.  
</t>
  </si>
  <si>
    <t>95 Preston Road</t>
  </si>
  <si>
    <t>HU9 3QB</t>
  </si>
  <si>
    <t>01482 781121</t>
  </si>
  <si>
    <t>pclark@childdynamix.co.uk</t>
  </si>
  <si>
    <t>jstafford@childdynamix.co.uk</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</si>
  <si>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</si>
  <si>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</si>
  <si>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 xml:space="preserve">Yes - needs signed one sending out. </t>
  </si>
  <si>
    <t>A-5664953378</t>
  </si>
  <si>
    <t>HANA Multicultural Festival </t>
  </si>
  <si>
    <t>Abel</t>
  </si>
  <si>
    <t>Riviera</t>
  </si>
  <si>
    <t>Brigitta Laszlo</t>
  </si>
  <si>
    <t>Humber All Nations Alliance</t>
  </si>
  <si>
    <t xml:space="preserve">Copy coming - two projects are now one. This and the Open Air Art and the Farm. </t>
  </si>
  <si>
    <t>44 Portland Street</t>
  </si>
  <si>
    <t>HU2 8JX</t>
  </si>
  <si>
    <t>07850900666</t>
  </si>
  <si>
    <t>01482 491177</t>
  </si>
  <si>
    <t>brigitta@hanaonline.org.uk</t>
  </si>
  <si>
    <t>dcelstone@hymers.org</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</si>
  <si>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</si>
  <si>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A-9698156007</t>
  </si>
  <si>
    <t>Culture of Hull 5 Hulls Alive</t>
  </si>
  <si>
    <t>CC/E</t>
  </si>
  <si>
    <t>Bernard</t>
  </si>
  <si>
    <t>Piper</t>
  </si>
  <si>
    <t>Kate Howell</t>
  </si>
  <si>
    <t>5Senses</t>
  </si>
  <si>
    <t xml:space="preserve">5 Senses Charity, Expressive Arts and Education Centre provides educational activities, care and support for adults with disabilities.
To showcase the talents and to celebrate their freedom and culture, 5 Senses will work with its students and professional artists to put on two short street performances culminating in a ‘Big Show’ as part of the Tell the World Season.
</t>
  </si>
  <si>
    <t xml:space="preserve">5 Senses Charity, Expressive Arts and Education Centre provides educational activities, care and support for adults with disabilities living in Yorkshire. These can include severe physical disabilities, autism spectrum disorders, developmental disabilities, challenging behaviour and mild learning difficulties. 
To showcase the talents and to celebrate the freedom and culture of adults living with disabilities,    5 Senses will work with its students and professional artists to put on two short street performances culminating in a ‘Big Show’ as part of the Tell the World Season.
Each performance will tell a story and highlight the skills, abilities and accomplishments of the performers.  They will also enable the audience to develop an understanding of the issues facing disabled people and how they overcome disadvantages and discrimination to gain freedom.
</t>
  </si>
  <si>
    <t>5 Senses, 25 Popple Street</t>
  </si>
  <si>
    <t>HU9 1LP</t>
  </si>
  <si>
    <t>07800 668333</t>
  </si>
  <si>
    <t>01482 470805</t>
  </si>
  <si>
    <t>kate@5senses.co.uk</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</si>
  <si>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</si>
  <si>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 xml:space="preserve">A three event celebration of the cityÃ¢â‚¬â„¢s culture and heritage from the viewpoint of intellectually disabled people using their words, movements, skills, crafts and talents.  Developing the individualÃ¢â‚¬â„¢s abilities whilst opening the minds of audiences to the aspirations of disabled people and their struggle for independence and freedom.
</t>
  </si>
  <si>
    <t xml:space="preserve">How will performances reach new audiences for 5Senses as attendees of performances / through live stream. </t>
  </si>
  <si>
    <t>A-5734844860</t>
  </si>
  <si>
    <t>Display model of Gipsy Moth</t>
  </si>
  <si>
    <t>Stephen</t>
  </si>
  <si>
    <t>Murray</t>
  </si>
  <si>
    <t>Gary Sword</t>
  </si>
  <si>
    <t>HM Prison Hull</t>
  </si>
  <si>
    <t>Prisoners at HMP Hull are creating a full scale replica of Amy Johnson's Gipsy Moth, the plane in which she flew the first female solo flight from England to Australia.
Part of the prison’s reducing reoffending initiative, Hull-based artist Leonard J Brown, will work with them to create the model which will be displayed in Hull city centre.</t>
  </si>
  <si>
    <t>Prisoners at HMP Hull are creating a full scale replica of Amy Johnson's Gipsy Moth.
Part of the prison’s reducing reoffending initiative, Hull-based artist Leonard J Brown, is working with them to create a full scale model of the straight winged, two seater aircraft designed by Geoffrey de Havilland in the 1920s.
Displayed in Hull city centre as part of the Made in Hull season, it will celebrate the legacy of Amy Johnson, the Hull born pioneering aviator who was the first woman to fly solo from England to Australia in 1930 in a Gipsy Moth named Jason.</t>
  </si>
  <si>
    <t>HMP Hull,  Hedon Road</t>
  </si>
  <si>
    <t>HU9 5LS</t>
  </si>
  <si>
    <t>01482 282432</t>
  </si>
  <si>
    <t>Gary.Sword@hmps.gsi.gov.uk</t>
  </si>
  <si>
    <t>leonardjbrown@hotmail.co.uk</t>
  </si>
  <si>
    <t>We will build a model of the Gipsy Moth aeroplane to be displayed in the city of Hull  The work will be completed using staff and prisoners from HMP Hull. This project will demonstrate how people from Hull have changed the way the world is today.</t>
  </si>
  <si>
    <t>we contact Kingston high school (Amy Johnston old school) with the view of bringing them into the prison  to see the construction</t>
  </si>
  <si>
    <t>unknown</t>
  </si>
  <si>
    <t>Gipsy Moth</t>
  </si>
  <si>
    <t>Hull train station</t>
  </si>
  <si>
    <t>Collaboration between Artist Leonard J Brown and HM Prisons Hull to design and build a model of  Amy Johnson's Gypsy Moth. 
We will build a model of the Gipsy Moth aeroplane to be displayed in the city of Hull  The work will be completed using staff and prisoners from HMP Hull. This project will demonstrate how people from Hull have changed the way the world is today.</t>
  </si>
  <si>
    <t>HM Prisons Hull &amp; Leonard J Brown</t>
  </si>
  <si>
    <t>A-0933620981</t>
  </si>
  <si>
    <t>Do You See What I Mean</t>
  </si>
  <si>
    <t>Barbara</t>
  </si>
  <si>
    <t>Dawson</t>
  </si>
  <si>
    <t>Barbara Dawson</t>
  </si>
  <si>
    <t>Northern Academy of Performing Arts</t>
  </si>
  <si>
    <t xml:space="preserve">Music, song, drama, projections and comedy collide in this artistic revue from members of Northern Academy of Performing Arts’ visually impaired group.
Based on ideas gathered through workshops held with other visually impaired individuals and supporting organisations, each performance has been devised to offer a totally different view of sight loss and its portrayal in modern day society. 
</t>
  </si>
  <si>
    <t xml:space="preserve">Music, song, drama, projections and comedy all collide in this artistic revue from members of Northern Academy of Performing Arts’ visually impaired group.
Based on ideas gathered through workshops held with other visually impaired individuals and supporting organisations throughout the city, each performance has been devised to offer a totally different view of sight loss and its portrayal in modern day society.
Endeavouring to challenge stereotypes and break down barriers to artistic development, this is entertainment at its most stimulating. 
</t>
  </si>
  <si>
    <t xml:space="preserve">NAPA, Anlaby Road, </t>
  </si>
  <si>
    <t>HU1 2PD</t>
  </si>
  <si>
    <t>07908 617277</t>
  </si>
  <si>
    <t>310690 Ext 4</t>
  </si>
  <si>
    <t>barbara.dawson@northernacademy.org.uk</t>
  </si>
  <si>
    <t>jamie.wilks@northernacademy.org.uk</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</si>
  <si>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</si>
  <si>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</si>
  <si>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 xml:space="preserve">Offer is for the requested amount, we would consider raising this to £3500 to support the engagement of an external professional artist to work with the group as an addition to the project. </t>
  </si>
  <si>
    <t>How visually impaired people of Hull were treated in the past.  (Also looks at the present and future)</t>
  </si>
  <si>
    <t>4 on usb and audio players</t>
  </si>
  <si>
    <t>Approx 400</t>
  </si>
  <si>
    <t>As part of the additional funding we intend to employ a professional dance/movement/physical theatre person to work with the group on a specific topic of particular interest to visually impaired people.  We have a person in mind.  Do we approach the person ourselves or is this done through you?</t>
  </si>
  <si>
    <t>4 (Front of House)</t>
  </si>
  <si>
    <t>Do You See What I Mean?</t>
  </si>
  <si>
    <t>Northern Academy Of Performing Arts Anlaby RoadHoly Trinity Church</t>
  </si>
  <si>
    <t xml:space="preserve">A revue with comedy, music, song, drama and projects, devised, written and performed by members of Northern Academy of Performing Arts Visually Impaired Group. The VI Group will research and gather ideas and information from other visually impaired individuals and agencies for and of visually impaired people in the city. 
The group will perform a piece of theatre, devised and written by themselves, about the issues around being visually impaired. The story line running through the revue will look at how visually impaired people were treated in the past, what their experiences are today and give a glimpse of the future. The members of the group each have a story to tell, but they will go out and get additional material from other individuals and groups of visually impaired people and agencies. 
Four performances total over a week period in September 2017. At NAPA and at Holy Trinity Church. </t>
  </si>
  <si>
    <t xml:space="preserve">Hull 2017 will fund the project as proposed in the application with the requested Â£2000. Hull 2017 would like to see the project work with an external professional artist and will fund a further Â£1500 (total Â£3500) to support this. </t>
  </si>
  <si>
    <t xml:space="preserve">Barbara Dawson is key contact at NAPA. 
Group will be led by a tutor. 
Professional artist tbc. </t>
  </si>
  <si>
    <t>how will project engage with 'general public'?</t>
  </si>
  <si>
    <t>A-3848273341</t>
  </si>
  <si>
    <t>Fishing Heritage Art Exhibition</t>
  </si>
  <si>
    <t>Tony</t>
  </si>
  <si>
    <t>Cotson</t>
  </si>
  <si>
    <t>Tony Cotson</t>
  </si>
  <si>
    <t>St John the Baptist</t>
  </si>
  <si>
    <t>This project will celebrate arts and culture as it brings together a new generation of young artists to tell the story of the glory days of Hull’s fishing heritage.
Supported by community heritage groups, local artists, choirs and school children, it will create a unique exhibition of art and music.</t>
  </si>
  <si>
    <t>This project will celebrate arts and culture as it brings together a new generation of young artists to tell the story of the glory days of Hull’s fishing heritage.
Supported by community heritage groups, local artists, choirs and school children, it will create a unique exhibition of art and music. 
Featuring traditional and contemporary art, music, videos and talks by ex-fisherman, the exhibition will retell the story of Hull’s fishing heyday. 
The exhibition will close with a service of thanksgiving and celebration when the Bishop of Hull will dedicate a plaque commemorating joint losses of Hull and Reykjavik fishermen.</t>
  </si>
  <si>
    <t>11 Kipling Walk</t>
  </si>
  <si>
    <t>HU46SX</t>
  </si>
  <si>
    <t>tony@cotson.karoo.co.uk</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</si>
  <si>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</si>
  <si>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</si>
  <si>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Set in the heart of Hull's old fishing community, St John the Baptist Church will host a 17 day art exhibition that celebrates Hull's fishing heritage. A new generation of artists will present their work that will reinterpret, inspire and encourage participation as the story is retold.</t>
  </si>
  <si>
    <t>Yes.South Holderness Tecnology College. Boulevard Academy.Newington Academy, St Georges Primary, Chiltern Primary, Paisley Primary</t>
  </si>
  <si>
    <t>St John the Baptist Church HU3 3SPCapacity 250Fully accessible with wheelchair access to all areas and the church is on a public transport route.</t>
  </si>
  <si>
    <t>Set in the heart of Hull's old fishing community St John the Baptist Church will host a 17 day art exhibition that celebrates Hull's fishing heritage. A new generation of artists will present their work that will reinterpret, inspire and encourage participation as the story is retold.</t>
  </si>
  <si>
    <t xml:space="preserve">Raise to £10k. </t>
  </si>
  <si>
    <t>A-8126505360</t>
  </si>
  <si>
    <t>Fly to Freedom</t>
  </si>
  <si>
    <t xml:space="preserve">CC </t>
  </si>
  <si>
    <t>Corinne</t>
  </si>
  <si>
    <t>Feuillatre</t>
  </si>
  <si>
    <t>Corinne Feuillatre</t>
  </si>
  <si>
    <t>BAMM NOrth - British Association for Modern Mosaic North</t>
  </si>
  <si>
    <t xml:space="preserve">Working with local community groups, mosaic artists belonging to the British Association for Modern Mosaics (BAMM) will create a piece of artwork featuring 100 bird-shape mosaic pieces, which will be assembled to represent a flock of birds flying towards freedom.
The artwork, will belong to the city &amp; its people and will be permanently displayed in Hull Paragon station.
</t>
  </si>
  <si>
    <t xml:space="preserve">100 words 
Working with local community groups, mosaic artists belonging to the British Association for Modern Mosaics (BAMM) will create a piece of artwork featuring 100 bird-shape mosaic pieces, which will be assembled to represent a flock of birds flying towards freedom.
Each of the birds will be created by Yorkshire-based BAMM members, community groups or individuals during five workshops.  
The project will give Hull residents the opportunity to discover mosaic art as well as participating in the creation of a professional piece of artwork.
The artwork, will belong to the city &amp; its people and will be permanently displayed in Hull Paragon station.
</t>
  </si>
  <si>
    <t>149 Blenheim street</t>
  </si>
  <si>
    <t>HU5 3PL</t>
  </si>
  <si>
    <t>01482 346479</t>
  </si>
  <si>
    <t>corinnefeuillatre@yahoo.co.uk</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</si>
  <si>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</si>
  <si>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 xml:space="preserve">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
</t>
  </si>
  <si>
    <t xml:space="preserve">British Association for Modern Mosaic North
</t>
  </si>
  <si>
    <t>A-2202290976</t>
  </si>
  <si>
    <t>Fountain17</t>
  </si>
  <si>
    <t>Rheinberg</t>
  </si>
  <si>
    <t>Jill Howitt</t>
  </si>
  <si>
    <t xml:space="preserve">Art and industry combine in this dual celebration of Marcel Duchamp’s controversial Fountain and the 200-year anniversary of British ceramic manufacturers, Armitage Shanks.
Led by Ideal Standard UK, Hull School of Art and Design, and Hull’s arts community, the Fountain17 competition calls upon established and emerging artists to produce new exhibits inspired by Duchamp’s most notorious ‘Readymade’. 
</t>
  </si>
  <si>
    <t xml:space="preserve">Art and industry combine to celebrate the100 year anniversary of Marcel Duchamp’s controversial Fountain and the 200-year anniversary of British ceramic manufacturers, Armitage Shanks.
Led by Ideal Standard UK, Hull School of Art and Design, and Hull’s arts community, Fountain17 invites established and emerging artists to produce new works inspired by Duchamp’s most notorious ‘Readymade’ for a series of regional and national exhibitions.
An artist renowned for distorting everyday objects to alter viewers’ perceptions of the familiar, Duchamp’s work breaks all tradition to challenge beliefs about what, exactly, is art. 
</t>
  </si>
  <si>
    <t>13 Thurstan Rd</t>
  </si>
  <si>
    <t>Beverley</t>
  </si>
  <si>
    <t>HU178LS</t>
  </si>
  <si>
    <t>07932419065</t>
  </si>
  <si>
    <t>jhowitt@artdesignhull.ac.uk</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</si>
  <si>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</si>
  <si>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</si>
  <si>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Apr 2017</t>
  </si>
  <si>
    <t>feb-17</t>
  </si>
  <si>
    <t>Due to demand on the programme we are proposing to fund your project to amount of £9000. We believe that you will be able to deliver the project as described and if necessary use the grant as match funding for further applications.</t>
  </si>
  <si>
    <t>1. Fountain17 includes several invited artists who have significant links with Hull and art initiatives that have taken place in the recent past - some with a direct link to the Art School.2. Fountain17 is a public art project situated in Hull within the 2017 celebrations. The design and realisation of the project is based on an understanding of Hull's cultural past and has aspirations to contribute to it's future. It is also informed by wider debates concerning the relationship between public art and place. This kind of critical and contextual commentary will be evidenced in catalogue essays, a project evaluation and will be debated in the evaluation/reflection event at the end of the year. 3. Some artists may draw on Hull's heritage in their individual exhibits and the exhibitions may explore some of Hull's heritage (e.g.public toilets in the city)</t>
  </si>
  <si>
    <t>5 to 10</t>
  </si>
  <si>
    <t xml:space="preserve">Hull UniversityHull School of Art and DesignHull College FE GroupsSt. Mary's CollegeWolfreton SchoolGanton SchoolPrison Group </t>
  </si>
  <si>
    <t>Opportunity to meet with City of Culture team - to interview for catalogue essay- advice on potential use of outdoor space for exhibits- potential London venues- general communication opportunities- support with catalogue / publication</t>
  </si>
  <si>
    <t>122 TBC</t>
  </si>
  <si>
    <t>KAG  27 Humber Street Postcode HU1 1
THEstimated capacity at any 1 moment 100. 
Unlimited over the 2 month length of exhibition
Accessible
Studio Eleven Gallery
11 Humber Street
Postcode HU1 1TG
Estimated capacity at any 1 moment 50
Unlimited over the 2 month length of exhibition
Accessible
Hull School of Art and Design Broderick Gallery
Queens Gardens
Postcode HU1 3DG
Estimated capacity at any 1 moment 150
Unlimited over the 2 month length of exhibition
Accessible
Hull School of Art and Design Lecture theatre
Queens Gardens
Postcode HU1 3DG
Estimated capacity at any 1 moment 75
Accessible
Potential other Venues in Hull
Art Link HU5 3QP
Ideal Standard HU5 4HS
Performance venue TBD
York Art Gallery Exhibition Square, York
Postcode YO1 7EW
Estimated capacity at any 1 moment 200
AccessibleGladstone MuseumLongton, Stoke on TrentPostcode ST3 1PQEstimated capacity at any 1 moment 150AccessibleThe BathRoomCharterhouse Street, LondonPostcode EC1M 6HREstimated capacity at any 1 moment 100Accessible</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</si>
  <si>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
A call to established and emerging artists, both local and national in profile, will result in the realisation and exhibition of 30 ideas. There will be an exhibition at KAG, Eleven and other venues outside of Hull.</t>
  </si>
  <si>
    <t>Hull 2017 will grant fund Â£9000 towards the project as described in the application.</t>
  </si>
  <si>
    <t>Jill Howitt - Lead contact</t>
  </si>
  <si>
    <t>how will audiences for the public workshop be engaged with</t>
  </si>
  <si>
    <t xml:space="preserve">BSL Tour </t>
  </si>
  <si>
    <t>A-6416825749</t>
  </si>
  <si>
    <t>Fuzzfeed</t>
  </si>
  <si>
    <t>Peter Snelling</t>
  </si>
  <si>
    <t>Snelling</t>
  </si>
  <si>
    <t>My Pockets</t>
  </si>
  <si>
    <t xml:space="preserve">Expect banter, backchat and bravado in this new viral comedy series that delivers an entertainingly honest portrayal of adolescence.
Featuring a cast of 12 cheeky, lip-syncing puppets, all based on young people from Hull, each short film uses real recorded conversations that capture the trials and tribulations of teenage life in the city of culture. </t>
  </si>
  <si>
    <t xml:space="preserve">From the makers of the BBC show, Fuzzbox, which drew critical acclaim, Fuzzfeed is a new viral comedy that combines documentary with puppetry to deliver an entertainingly honest portrayal of adolescence.
Featuring a cast of 12 cheeky, lip-syncing puppets, all based on young people from Hull, the series of short films will use real recorded conversations that capture the trials and tribulations of teenage life in the city of culture.
Expect banter, backchat and bravado aplenty, as well as a handy insight into the seemingly impenetrable teenage psyche! 
</t>
  </si>
  <si>
    <t>22 The Meadows, Cherry Burton,</t>
  </si>
  <si>
    <t>HU17 7RL</t>
  </si>
  <si>
    <t>07790456658</t>
  </si>
  <si>
    <t>peter@mypockets.co.uk</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</si>
  <si>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</si>
  <si>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Jul-17</t>
  </si>
  <si>
    <t xml:space="preserve">Catch up with Ian. 
My pockets will deliver and budget and project plan to Ian Read for an extended version of the original application. </t>
  </si>
  <si>
    <t>14 short films</t>
  </si>
  <si>
    <t xml:space="preserve">Working with Hull 2017 learning team. Project will work with Winifred Holtby Academy, Sirius Academy West, plus 1 further school to be identified. </t>
  </si>
  <si>
    <t>Recording and film making at Winifred Holtby Acady, HU7 4PW Capacity 135 Accessible
Sirius Academy HU4 7JB Capacity 995 - accessible</t>
  </si>
  <si>
    <t>Fuzzfeed is a viral comedy series set in Hull, based on our BBC show Fuzzbox. We will work with 25 young people from Hull, capturing real conversations and creating a cast of mischievous puppets that will lip-sync to these recordings.The short films will be a funny, touching and warm.
There will be one film per month throughout 2017, that will be film at different City of Culture Events.</t>
  </si>
  <si>
    <t>Hull 2017 will fund Peter Snelling and My Pockets to the value of Â£20,000, to deliver the extended version of the project as discussed with Ian Read and laid out in the updated project timeline and budget.</t>
  </si>
  <si>
    <t>My Pockets - Lead Contact: Peter Snelling</t>
  </si>
  <si>
    <t>coop with Education</t>
  </si>
  <si>
    <t>A-2511869643</t>
  </si>
  <si>
    <t xml:space="preserve">Greatfield 60 </t>
  </si>
  <si>
    <t>Claire</t>
  </si>
  <si>
    <t>Taylor</t>
  </si>
  <si>
    <t>Steve Alltoft</t>
  </si>
  <si>
    <t>Greatfield Big Local</t>
  </si>
  <si>
    <t>Chasing or we will use generic</t>
  </si>
  <si>
    <t>Probe (hull) Ltd, 369/371 Marfleet Lane</t>
  </si>
  <si>
    <t>HU9 5UH</t>
  </si>
  <si>
    <t>01482 702390</t>
  </si>
  <si>
    <t>steve.alltoft@employmenthouse.org</t>
  </si>
  <si>
    <t>lynn@greatfieldhub.co.uk</t>
  </si>
  <si>
    <t xml:space="preserve">Greatfield 60 Years On celebrates sixty years of the estate with a programme of participatory arts, community TV  production and screenings, conversations, planning, openings, launches, dance, photography, exhibitions and carnival.  </t>
  </si>
  <si>
    <t>LINK WITH 'WHY COULDNT'T THEY BE LIKE W WERE - Greatfield 60 Years On celebrates sixty years of the estate with a programme of participatory arts, community TV  production and screenings, conversations, planning, openings, launches, dance, photography, exhibitions and carnival.</t>
  </si>
  <si>
    <t>A-1349323166</t>
  </si>
  <si>
    <t>Hidden Voices</t>
  </si>
  <si>
    <t xml:space="preserve">Andy </t>
  </si>
  <si>
    <t>Paxton</t>
  </si>
  <si>
    <t>Cathy Westby</t>
  </si>
  <si>
    <t>SEARCH</t>
  </si>
  <si>
    <t xml:space="preserve">Hidden Voices will unlock the voices &amp; creative talents of Hull’s homeless through weekly artistic sessions which will run throughout the year. 
The sessions will be held by two local artists, Louie Dorton &amp; Marcel Craven. Exploring life stories &amp; creativity using items discarded by others, the work will be displayed in four exhibitions themed around Hull 2017’s seasons. 
</t>
  </si>
  <si>
    <t xml:space="preserve">Twice a week, St Mary’s Church feeds over 60 homeless people living rough on the streets of Hull. Most of them have a unique view on life &amp; culture &amp; a creative core that has few avenues of expression.
Hidden Voices aims to unlock their voices &amp; creative talents, with weekly artistic sessions which will run throughout the year. 
The sessions will be held by two local artists, Louie Dorton &amp; St Mary’s resident artist Marcel Craven, who has himself experienced homelessness first hand. Exploring life stories &amp; creativity using items discarded by others, the work will be displayed in four exhibitions themed around Hull 2017’s seasons.  
Hidden Voices is far more than a creative initiative. It will be profoundly life expanding for those involved.
</t>
  </si>
  <si>
    <t>SEARCH, Community Enterprise Centre, Cottingham Road, Hull</t>
  </si>
  <si>
    <t>07854339743</t>
  </si>
  <si>
    <t>01482 445252</t>
  </si>
  <si>
    <t>inbox.search@gmail.com</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</si>
  <si>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</si>
  <si>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 xml:space="preserve">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
</t>
  </si>
  <si>
    <t>Father John Burkitt - St Mary's Church</t>
  </si>
  <si>
    <t>A-4765057100</t>
  </si>
  <si>
    <t>Carnival of Colour</t>
  </si>
  <si>
    <t>Drs.Hiten Thaker/Uma Rajesh</t>
  </si>
  <si>
    <t>Holi-A carnival of Colours  Organised by Hull and East Riding of Yorkshire Hindu Cultural Association Reg Charity No: 1107469</t>
  </si>
  <si>
    <t xml:space="preserve">(Combine with Mela)
The biggest Festival of Colour the city has ever seen, visitors young and old will join together. Bollywood dance, bhangra, stilt walking and a mix of musical fusions from Hull’s diverse communities will all feature alongside the colour play that Holi is famous for. (Rest assured the powder paint does come out in the wash!) (60 WORDS)
</t>
  </si>
  <si>
    <t xml:space="preserve">Combine with Mela 
In 2017, Hull and East Riding of Yorkshire Hindu Cultural Association will host the Festival of Colour, with visitors young and old joining together in this ancient Hindu tradition. The fun-filled day will bring Bollywood dance and singing, bhangra, drumming, stilt walking, face-painting and a mix of musical fusions from Hull’s diverse communities (think sitar-playing followed by Irish dance). Not forgetting the colour play that Holi is famous for, giving festivalgoers the opportunity to get caught up in one big colourful cloud. (Rest assured the powder paint does come out in the wash!) </t>
  </si>
  <si>
    <t>hitenthaker9@gmail.com</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</si>
  <si>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</si>
  <si>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</si>
  <si>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A-5243867946</t>
  </si>
  <si>
    <t>Hull Beermat Photography Festival curated by Martin Parr</t>
  </si>
  <si>
    <t>Graeme</t>
  </si>
  <si>
    <t>Oxby</t>
  </si>
  <si>
    <t>Graeme Oxby</t>
  </si>
  <si>
    <t>Lighthouse Creative &amp; Digital Ltd</t>
  </si>
  <si>
    <t xml:space="preserve">World-renowned photographer Martin Parr turns traditional exhibition style on its head with a new festival curated specifically with social settings and social media in mind.
Forget white cubes, silent galleries and DO NOT TOUCH signs. Instead, picture images of Hull, submitted via Instagram and then printed onto beermats and strewn across the tables of the City’s pub, clubs and venues
</t>
  </si>
  <si>
    <t>World-renowned photographer Martin Parr turns traditional exhibition style on its head with a new photography festival curated specifically with social settings and social media in mind.Forget white cubes, silent galleries and DO NOT TOUCH signs. Instead, picture images of Hull, submitted via Instagram and then printed onto beermats and strewn across the tables of the City’s pub, clubs and venues.Touch them. Critique them. Or simply just enjoy them – and maybe a pint or two too.</t>
  </si>
  <si>
    <t>3 Quarry Road</t>
  </si>
  <si>
    <t>Louth</t>
  </si>
  <si>
    <t>LN11 9HX</t>
  </si>
  <si>
    <t>07530600771</t>
  </si>
  <si>
    <t>01482871389</t>
  </si>
  <si>
    <t>mail@graemeoxby.co.uk</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</si>
  <si>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</si>
  <si>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 xml:space="preserve">Our requirement of this funding would be that the print run is reviewed and that the volume of beermats and therefore the reach of the project is significantly increased.  </t>
  </si>
  <si>
    <t>The festival is an open photography competition. All photography to be made in Hull and so exploring heritage may well be part of the winning selection</t>
  </si>
  <si>
    <t>Hull Beermat Photography Festival Curated by Martin Parr</t>
  </si>
  <si>
    <t>Kardomah 94 HU1 2AN+ 14 other pubs and venues to be agreed spread across the city and maybe one in Beverley &amp; BridlingtonAll venues chosen will be accessible.</t>
  </si>
  <si>
    <t>A photography festival  like no other! It's not in a clean white cube, but on pub tables across Hull &amp; East Yorkshire. World-renowned photographer Martin Parr will curate exhibitions of photography of Hull, submitted via Instagram, printed on beermats and exhibited in fifteen pubs and venues in the area.</t>
  </si>
  <si>
    <t>Hull 2017 will fund Lighthouse Creative &amp; Digital Ltd to the value of Â£</t>
  </si>
  <si>
    <t>No. of pubs / identify locations - not city centre pubs? Area focused? One in every ward?</t>
  </si>
  <si>
    <t>A-3377375373</t>
  </si>
  <si>
    <t>Hull Transforming Lives in Freetown (H-T-LIF) Musical concert</t>
  </si>
  <si>
    <t>Lansford</t>
  </si>
  <si>
    <t>Penn-Timity</t>
  </si>
  <si>
    <t>Rev Lansford Penn-Timity</t>
  </si>
  <si>
    <t>Rev Lansford Penn-Timity/ Freetown Mix/Jive Express</t>
  </si>
  <si>
    <t xml:space="preserve">We celebrate a relationship that spans both decades and distance, with a musical concert dedicated to Hull and our twin city Freetown in Sierra Leone.
Diverse in content and powerful in message, the showcase will reveal the true impact of Hull’s support for the communities within Sierra Leone
</t>
  </si>
  <si>
    <t xml:space="preserve">We celebrate a relationship that spans both decades and distance, with a musical concert dedicated to Hull and our twin city Freetown in Sierra Leone.
Together, Reverend Lansford Penn-Timity, Freetown Mix and Jive Express deliver a diverse musical showcase, telling real stories about the people of Freetown whose lives have been transformed beyond recognition thanks to support received from Hull-based individuals and organisations.
But this is not a one-way street. The open exchange of knowledge, ideas and culture with our international partners has enabled us to become a city global in ambition and the show will provoke discussion around how we further strengthen existing bonds and create new opportunities for mutual cultural enrichment.
</t>
  </si>
  <si>
    <t>55 Bellfield Avenue</t>
  </si>
  <si>
    <t>HU8 9DT</t>
  </si>
  <si>
    <t>07533693358</t>
  </si>
  <si>
    <t>01482711386</t>
  </si>
  <si>
    <t>lansfordpenntimity@yahoo.com</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</si>
  <si>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</si>
  <si>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Jan 2017</t>
  </si>
  <si>
    <t>Sep 2017</t>
  </si>
  <si>
    <t>Generic yes</t>
  </si>
  <si>
    <t>This project will incorporate the role of William Wiberforce in the abolition of Slavery in relation to Freetown. (Freedom).  In 1787 William Wilberforce a son of Hull and his friends establish Freetown as theprovince of Freedom; a British Colony for the resettlement of freed slaves. Martin Green Chief Executive of Hull City of Culture 2017 said "Hull's close links with Freetown are part of the story that we want to share with the world in 2017". The concert in August 2017 will amplify that story and bringthe history/link of Freetown and Hull alive.</t>
  </si>
  <si>
    <t>all day...</t>
  </si>
  <si>
    <t>Security</t>
  </si>
  <si>
    <t>all day</t>
  </si>
  <si>
    <t>Hull Kingston RoversKC Lightstream StadiumPreston RoadHullHU9 5HEThe capacity is approximately ....350It is accessible to all.</t>
  </si>
  <si>
    <t xml:space="preserve">Hull Transforming Lives in Freetown: (H-T-LIF) This project will raise awareness, showcase real stories of real people in Freetown ( twin city of Hull) whose lives have been transformed through direct support from organizations and individuals in  Hull. 
A musical concert that will take place in the Freedom season, possibly at KC Lightstream Stadium. </t>
  </si>
  <si>
    <t xml:space="preserve">Hull 2017 will fund Reverend Llansford Penn-Timity to the value of Â£8700, to deliver the project as described in the application. </t>
  </si>
  <si>
    <t xml:space="preserve">Lead Contact - Rev Lansford Penn-Timity
</t>
  </si>
  <si>
    <t>how are people going to be brought together through project? KR right venue?</t>
  </si>
  <si>
    <t>A-7984880264</t>
  </si>
  <si>
    <t>Extraordinary Parade in Orchard Park</t>
  </si>
  <si>
    <t>Kerith</t>
  </si>
  <si>
    <t>Ogden</t>
  </si>
  <si>
    <t>Kerith Ogden</t>
  </si>
  <si>
    <t>Handmade Parade CIC</t>
  </si>
  <si>
    <t>Chasing tbc</t>
  </si>
  <si>
    <t>Unit 5 Victoria Works, Victoria Road  </t>
  </si>
  <si>
    <t>Hebden Bridge</t>
  </si>
  <si>
    <t>HX7 8LN</t>
  </si>
  <si>
    <t>07773 767427</t>
  </si>
  <si>
    <t>01422 844154</t>
  </si>
  <si>
    <t>katherine@handmadeparade.co.uk</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</si>
  <si>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</si>
  <si>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 xml:space="preserve">Collective email to Handmade and Apus: 
As discussed Hull 2017 will fund you on the basis of collaboration, to deliver a new parade event in Orchard Park, to engage the community of Orchard Park in it's Creation, due to take place on 1st May. Please provide a revised budget and confirm the project lead in terms of grant payment. </t>
  </si>
  <si>
    <t xml:space="preserve">An extraordinary collaboration between Handmade Parade, Hull Carnival Arts (Apus Productions) to create an extraordinary parade that will happen on the Orchard Park Estate on 1st May 2017. 
 </t>
  </si>
  <si>
    <t xml:space="preserve">Hull 2017 will fund you on the basis of collaboration between Handmade Parade &amp; Apus Productions to the value of Â£42,410, to deliver a new parade event in Orchard Park, to engage the community of Orchard Park in it's Creation, due to take place on 1st May. Please provide a revised budget and confirm the project lead in terms of grant payment.
</t>
  </si>
  <si>
    <t>A-8002799338</t>
  </si>
  <si>
    <t>I Wish To Communicate With You (IWTCWY)/Terrace Enders</t>
  </si>
  <si>
    <t>Sharon</t>
  </si>
  <si>
    <t>Darley</t>
  </si>
  <si>
    <t>Sharon Darley</t>
  </si>
  <si>
    <t>Goodwin Development Trust</t>
  </si>
  <si>
    <t xml:space="preserve">This high profile public art project by the Goodwin Development Trust will see Thornton Estate get a full colour makeover. Italian artist Silvio Palladino's vision is brought to life by international lighting consultant James Bawn and the people of Hull. 
Residents will introduce a splash of colour to their homes, creating a large-sclae light installation. Inspired by Hull's connection with the sea and traditional seafaring communication methods, window panes will be fitted with tinted filters revealing a skyline awash with colour as darkness falls and the lights come up. 
This ambitious project is set to flick the switch on one of the iconic images of 2017. </t>
  </si>
  <si>
    <t>Goodwin Resource Centre, Icehouse Road (send one)</t>
  </si>
  <si>
    <t>Kingston upon Hull</t>
  </si>
  <si>
    <t>HU3 2HQ</t>
  </si>
  <si>
    <t>07789342725</t>
  </si>
  <si>
    <t>07973387144</t>
  </si>
  <si>
    <t>SDarley@goodwintrust.org</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</si>
  <si>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</si>
  <si>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dec-16</t>
  </si>
  <si>
    <t>apr-17</t>
  </si>
  <si>
    <t xml:space="preserve">This is to fund the revised project as described by Yvonne Deane and Sharon Darley. </t>
  </si>
  <si>
    <t xml:space="preserve">This information is in a word doc in the files. </t>
  </si>
  <si>
    <t>Hull 2017 are grant funding this Goodwin Development Trust  to the value of Â£16,900 - to deliver the revised project as described by Yvonne Deane &amp; Sharon Darley.</t>
  </si>
  <si>
    <t>Sharon Darley - Goodwin Development Trust (Lead Contact)
Silvio Palladino (Artist)
James Bawn (Lighting Consultant)
Robin Watson (Tenants/Residents Association)</t>
  </si>
  <si>
    <t>yes</t>
  </si>
  <si>
    <t>A-9684366761</t>
  </si>
  <si>
    <t>Mad Pride</t>
  </si>
  <si>
    <t>Lucy</t>
  </si>
  <si>
    <t>Lilly Williams</t>
  </si>
  <si>
    <t>Mad Pride Collective</t>
  </si>
  <si>
    <t>Mad Pride’s vision is to use art &amp; culture to break down the barriers around mental health. Bringing together community groups &amp; artists to collaborate on creative projects using a variety of media – it hopes to build a movement of solidarity &amp; celebration around mental health.  Culminating in a Mad Pride Festival it will tell the world about our mental health, our talents &amp; our city.</t>
  </si>
  <si>
    <t xml:space="preserve">Mad Pride is about voicing the unspoken, the extremes of thoughts from despair to euphoria and breakdown to breakthrough.
Mad Pride’s vision is to use art &amp; culture to break down the barriers around mental health. Bringing together community groups &amp; artists to collaborate on creative projects using a variety of media – it will build a movement of solidarity &amp; celebration around mental health. 
Culminating in the Mad Pride Festival which will tell the world about our mental health, our talents &amp; our city the emphasis will be on visual spectacle, puppets, parades, live art performances &amp; exhibitions popping up in the most unlikely places across Hull. 
</t>
  </si>
  <si>
    <t>16 Park Avenue</t>
  </si>
  <si>
    <t>HU5 3ER</t>
  </si>
  <si>
    <t>lillywilliams89@gmail.com</t>
  </si>
  <si>
    <t>ella.dorton@hotmail.co.uk</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</si>
  <si>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</si>
  <si>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Madness is inherent in the heritage and currency of generations living in and continuing to live in our city</t>
  </si>
  <si>
    <t>Tbc</t>
  </si>
  <si>
    <t>5000 plus internet views</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</si>
  <si>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
</t>
  </si>
  <si>
    <t>A-9463971356</t>
  </si>
  <si>
    <t xml:space="preserve">Noah </t>
  </si>
  <si>
    <t>Ben</t>
  </si>
  <si>
    <t>Pugh</t>
  </si>
  <si>
    <t>Jane Owen</t>
  </si>
  <si>
    <t>Hull 2017 Mystery Play Committee</t>
  </si>
  <si>
    <t>Holy Trinity Parish Centre, 10a -11 King Street</t>
  </si>
  <si>
    <t xml:space="preserve">Kingston  Upon Hull </t>
  </si>
  <si>
    <t>HU1 2JJ</t>
  </si>
  <si>
    <t>07970 950552</t>
  </si>
  <si>
    <t>bryony@bryony.karoo.co.uk</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</si>
  <si>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</si>
  <si>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Due to demand on the programme we are proposing to fund your project to amount of £10,000. This is funding towards the project as desbrided or a rescaled version of the project. Hull 2017 will provide a contact at Heritage Lottery Fund and you can use this grant as match funding for further applications.Please submit a revised project plan and budget. </t>
  </si>
  <si>
    <t>Needs Updated Info</t>
  </si>
  <si>
    <t>how will project engage with audiences from across the city?</t>
  </si>
  <si>
    <t>A-7819099507</t>
  </si>
  <si>
    <t>Not Forgotten Town</t>
  </si>
  <si>
    <t>Malcolm</t>
  </si>
  <si>
    <t>Joslin</t>
  </si>
  <si>
    <t>Malcolm Joslin</t>
  </si>
  <si>
    <t>Malcolm Joslin / Humber Film</t>
  </si>
  <si>
    <t xml:space="preserve">Not Forgotten Town is a music-based video featuring community groups &amp; film clips submitted by local people.  The soundtrack is based on ‘A Forgotten Town’ which was written about Hull in the 1980s. 
Updated to highlight Hull’s transformation in 2017. The video will be a celebration of Hull, made by and starring its people.
</t>
  </si>
  <si>
    <t xml:space="preserve">Not Forgotten Town is a music-based video featuring community groups &amp; film clips submitted by local people.  The soundtrack is based on ‘A Forgotten Town’ which was written about Hull in the 1980s by Hull-born Henry Priestman for the band The Christians. 
Updated to highlight Hull’s transformation in 2017. It will establish Humber Film – a team of local film &amp; design professionals including BAFTA &amp; Rank Foundation award winners – giving a long term environment to identify &amp; nurture local creative talent.
The final product will be a celebration of the people &amp; culture of Hull, made by and starring its people.
</t>
  </si>
  <si>
    <t>101 Southfield</t>
  </si>
  <si>
    <t>Hessle</t>
  </si>
  <si>
    <t>HU13 0ET</t>
  </si>
  <si>
    <t>07900 321175</t>
  </si>
  <si>
    <t>01482 644936</t>
  </si>
  <si>
    <t>maljoslin@gmail.com</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</si>
  <si>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</si>
  <si>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</si>
  <si>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jan-17</t>
  </si>
  <si>
    <t>The video is based around a reworking of the 1980's hit song "Forgotten Town" which Henry Preistman has agreed to re-write to demonstrate the renaissance that is happening in Hull but still based on many traditional values of the area. This will be demonstrated by the contributions of a number of local community groups</t>
  </si>
  <si>
    <t>The project will catalyse the growth of Humber Film which is expected to provide education and learning opportunities for local people seeking to develop  their film and video skills. More specifically, the team will be working with the local community groups who will feature in the video itself to maximise the value of their contribution.</t>
  </si>
  <si>
    <t>More specifically, the team would be very keen to learn whether there are further opportunities to use the Not Forgotten Town video in any City of Culture exhibitions or promotional activity</t>
  </si>
  <si>
    <t>The final video will be freely accessible via the internet. It will also be shown on the external screen on the outside of the Kardomah94 building and there will also be screenings, by arrangement, within those community groups who have taken part in the video (venues to be determined)</t>
  </si>
  <si>
    <t xml:space="preserve">A music-based video featuring local community groups and film clips submitted by local people.  The soundtrack will be based on 'Forgotten Town'Â, written about Hull in the 1980s, updated to highlight Hull's transformation. It will establish Humber Film - a long term environment to identify and nurture local creative talent.
The film will be available both online and will be screened on the side of Kardomah94 in March. </t>
  </si>
  <si>
    <t xml:space="preserve">Hull 2017 will fund Humber Film to the value of Â£9,800, to deliver the project as described in the application. </t>
  </si>
  <si>
    <t>Lead Contact - Malcolm Joslin</t>
  </si>
  <si>
    <t>A-1101914697</t>
  </si>
  <si>
    <t>Rivera</t>
  </si>
  <si>
    <t xml:space="preserve">Humber All Nations Alliance(HANA) will be working in partnership with Hymers College &amp; Rooted in Hull to deliver Hull’s first ever ‘Cultural Festival’ will take place in July 2017 at Hymers College. It will showcase the city’s vibrant cultural and artistic life with contributions from all ethnic communities living in Hull. 
Then in October 2017 we will be holding an International Food Festival with the contribution from all ethnic communities of Hull using locally grown ingredients at Rooted in Hull at St Peter`s Street.
</t>
  </si>
  <si>
    <t xml:space="preserve">Humber All Nations Alliance(HANA) will be working in partnership with Hymers College &amp; Rooted in Hull to deliver Hull’s first ever ‘Cultural Festival’ in July 2017 at Hymers College. It will showcase the city’s vibrant cultural and artistic life with contributions from all ethnic communities living in Hull. 
The festival will be a culmination of creative events taking place at the college bringing together music, dance, poetry, plastic arts, film, sport, fashion, cuisine, drama &amp; exhibitions. 
The project will also include the first ever International Food Festival using produce from Rooted in Hull and other local producers in partnership with all diverse communities of the City of Hull. The Festival will showcase the richness, colourfulness &amp; exciting flavours of international cuisine prepared by local people, provided in a “street food” fashion. 
Both events will involve more than 56 ethnic community members of HANA, which will be the leading organiser of the events.
</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</si>
  <si>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</si>
  <si>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 celebration of food, music and dance, a coming together of many diverse ethnic groups. Events held in the community, culminating in a large event in the centre of Hull. A chance to showcase, their many talents and diversity. Being fully part of the City of Culture 2017 and beyond.</t>
  </si>
  <si>
    <t>A-3462593771</t>
  </si>
  <si>
    <t xml:space="preserve">Our Stage/Our Story </t>
  </si>
  <si>
    <t>Madeleine</t>
  </si>
  <si>
    <t>O'Reilly</t>
  </si>
  <si>
    <t>Madeleine O'Reilly</t>
  </si>
  <si>
    <t>Assemble Fest</t>
  </si>
  <si>
    <t xml:space="preserve">Assemble Fest takes over the street for 2017. Our Street, Our Story is the story of Newland Avenue told through multiple art forms. 
The stage will be the street itself as a promenade series of artistic surprises will celebrate the history, music, residents &amp; culture of this unique street.
Local &amp; national artists will collaborate with the community in this large public event. 
</t>
  </si>
  <si>
    <t xml:space="preserve">Assemble Fest takes over the street for 2017. Our Street, Our Story is the story of Newland Avenue told through multiple art forms. Local &amp; national artists will collaborate with the community to celebrate this multi-cultural street in a large public event. 
The stage will be the street itself as a promenade series of artistic surprises will celebrate the history, music, residents &amp; culture of this unique street.
Music, dance and visual spectacles will play large parts in the event, commemorating places like The New Adelphi Club, Piper Night club &amp; the street’s family and student culture.    
Residents &amp; traders will also be part of the story through songs that are created in collaboration with them. 
The event will bring this diverse community together, creating a shared experience that will impact on the pride &amp; ambition of the local area. 
</t>
  </si>
  <si>
    <t>11 Crofters Drive</t>
  </si>
  <si>
    <t>Cottingham</t>
  </si>
  <si>
    <t>HU164SD</t>
  </si>
  <si>
    <t>07974450518</t>
  </si>
  <si>
    <t>01482845459</t>
  </si>
  <si>
    <t>madeleine@assemblefest.co.uk</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</si>
  <si>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</si>
  <si>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 xml:space="preserve">Due to demand on the programme we are proposing to fund your project to amount of £14000. This is funding towards the project as desbrided or a rescaled version of the project. Hull 2017 will provide a contact at Heritage Lottery Fund and you can use this grant as match funding for further applications.
Please submit a revised project plan and budget. </t>
  </si>
  <si>
    <t>The story of Newland Avenue embraces the street itself in 2017; through multiple art forms, local and national artists collaborating with thecommunity, Our Street Our Stage will celebrate Newland Avenueâ€™s story through a promenade series of moments to reveal its history, music, residents,independence and unique culture.</t>
  </si>
  <si>
    <t>500 - all stewards will have copies on them should audiences enquire</t>
  </si>
  <si>
    <t>Any available rehearsal spaces, contacts for technical and equipment advice</t>
  </si>
  <si>
    <t>Our Street Our Stage</t>
  </si>
  <si>
    <t>The performance will be taking place along Newland Avenue itself; main scenes will be performed in the Clothes Factor Car Park (capacity - 500), outside Larkins, in front of the Newland School and outside Piper. Smaller scenes will take place along the Avenue in between. The road will be closed for the duration of the performance, making it accessible for everybody. All locations along Newland Avenue come under the HU5 postcode.</t>
  </si>
  <si>
    <t>The story of Newland Avenue embraces the street itself in 2017. Through multiple art forms, local and national artists collaborating with the community will celebrate Newland Avenue's story through a promenade series of moments to reveal its history, music, residents, independence and unique culture. 
A one day theatre and arts festival that will take place on Newland Avenue,</t>
  </si>
  <si>
    <t>Hull 2017 will fund Assemble Fest to the value of Â£14,000, to deliver the project as described in the application.</t>
  </si>
  <si>
    <t>Lead Contact - Madeleine O'Reiley - Director of Assemble Fest</t>
  </si>
  <si>
    <t xml:space="preserve">New budget needs downloading. </t>
  </si>
  <si>
    <t>how could it connect to people who don't live in the area to experience AS and history of Newland Avenue?</t>
  </si>
  <si>
    <t>A-9152144062</t>
  </si>
  <si>
    <t xml:space="preserve">Park Life' </t>
  </si>
  <si>
    <t>Julia</t>
  </si>
  <si>
    <t>Quillin</t>
  </si>
  <si>
    <t>Julia Quillin</t>
  </si>
  <si>
    <t>Sirius Academy West</t>
  </si>
  <si>
    <t xml:space="preserve">A promenade performance that promises to be moving in every sense of the word, Park Life is the brainchild of students from Sirius Academy West.
Personal stories of past and present navigate the themes of freedom, poverty and social justice, as well as various spaces within Pickering Park, in an exciting repertoire of oral storytelling
</t>
  </si>
  <si>
    <t xml:space="preserve">Mentored by a cross-section of established performance practitioners, students from Sirius Academy West take audiences on a journey of oral storytelling in Park Life – a promenade performance that promises to be moving in every sense of the word.
Devised, site-specific pieces, which blend a multiplicity of art forms, are set in various locations across Pickering Park, forcing participants to navigate the space and get up close to the action.
Powerful and provocative, the performance traverses past to present, as students communicate their personal experiences, and those of their communities, linked to themes of freedom, poverty and social justice. </t>
  </si>
  <si>
    <t>and #parklife</t>
  </si>
  <si>
    <t>296 Anlaby Park Road South</t>
  </si>
  <si>
    <t>HU4 7JB</t>
  </si>
  <si>
    <t>07947007826</t>
  </si>
  <si>
    <t>01482 352939</t>
  </si>
  <si>
    <t>jquillin@siriusacademy.org.uk</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</si>
  <si>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</si>
  <si>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Nov 2016</t>
  </si>
  <si>
    <t>The performances will be devised using Pickering Park as it's primary stimulus but also exploring the history and heritage of the local area as a further area of performance stimuli.</t>
  </si>
  <si>
    <t>3 plus dress rehearsal for primary schools</t>
  </si>
  <si>
    <t>Park Life - Sirius Academy</t>
  </si>
  <si>
    <t>tab</t>
  </si>
  <si>
    <t>Pickering Park, Pickering Road Hull HU4 7AB</t>
  </si>
  <si>
    <t xml:space="preserve">Hull 2017 will fund Sirius Academy West to the value of Â£9,000 to deliver the project as described in the application. </t>
  </si>
  <si>
    <t>Lead Contact - Julia Quillin (Head of Drama)</t>
  </si>
  <si>
    <t>how will project engage wider community as audience members</t>
  </si>
  <si>
    <t>A-9670254719</t>
  </si>
  <si>
    <t>Playing the Bridge</t>
  </si>
  <si>
    <t>Nye</t>
  </si>
  <si>
    <t>Parry</t>
  </si>
  <si>
    <t>Nye Parry</t>
  </si>
  <si>
    <t>Playing the Bridge will give local people the opportunity to explore the sonic potential &amp; hidden engineering of Scale Lane Bridge, as it is turned into a giant musical instrument! The project will use gamelan music workshops, culminating in a live performance &amp; audio-visual installation on the structure itself.</t>
  </si>
  <si>
    <t>Playing the Bridge will explore the sonic potential &amp; hidden engineering of the bridge as it is turned into a giant musical instrument.
Initiated by the architect of the bridge, Jonathan McDowell, the project draws parallels between the large steel plates &amp; supporting girders that form the structure of the bridge &amp; the music of the Javanese Gamelan percussion ensemble.
Members of the community will be invited to become sound explorers, culminating in a live performance &amp; audio-visual installation on the structure itself by the composer Nye Parry and artist Madi Boyd.
By ‘Playing the Bridge’ participants &amp; audiences will form a new relationship &amp; think differently about a local landmark.</t>
  </si>
  <si>
    <t>14 Castlegate, Richmond, Surrey</t>
  </si>
  <si>
    <t>TW9 2HJ</t>
  </si>
  <si>
    <t>07811 263 312</t>
  </si>
  <si>
    <t xml:space="preserve">nye@nyeparry.com </t>
  </si>
  <si>
    <t>laurencerugg@googlemail.com</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</si>
  <si>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</si>
  <si>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</si>
  <si>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working with Hull Music Service for weekly Gamelan workshops between 9th Jan and end March</t>
  </si>
  <si>
    <t>The proposal is contingent on a number of factors, in particular access to and possible extension of the Scale Lane Bridge space as a pop up venue. The proposal was initiated by architect Jonathan McDowell who has been in contact with Hull 2017 with a view to realising this. The workshop phase of the project is fairly straightforward to progress on, however the issues around availability, safety and other plans for the space make progress on the concert and installation uncertain and will require a wider conversation. The architect is in conversation with  City of Culture over this but it would be useful to connect these conversations with the creative communities programme as soon as possible</t>
  </si>
  <si>
    <t>tbc</t>
  </si>
  <si>
    <t>PLaying the Bridge</t>
  </si>
  <si>
    <t>Workshops at Albermarle and Scale Lane BridgeConcert and Installation at Scale Lane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</si>
  <si>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</si>
  <si>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 xml:space="preserve">Hull 2017 will fund Nye Parry to the value of Â£10,000, to deliver the project as described in the application. </t>
  </si>
  <si>
    <t>Lead Contact: Nye Parry</t>
  </si>
  <si>
    <t>12: MIH &amp; R&amp;R</t>
  </si>
  <si>
    <t>what is definition of 'local people' and how will they be engaged?</t>
  </si>
  <si>
    <t>A-2074431448</t>
  </si>
  <si>
    <t>Pop-up Playhouse - Hansel &amp; Gretel</t>
  </si>
  <si>
    <t>Twaddle</t>
  </si>
  <si>
    <t>Matilda Harper</t>
  </si>
  <si>
    <t>No Twaddle Theatre Company</t>
  </si>
  <si>
    <t xml:space="preserve">A trip to the shops is set to get a lot more interesting as No Twaddle bring pop-up theatre to Holderness Road.
Their reimagined, interactive version of Hansel and Gretel, now set in Hull, will be performed in a shop unit. Audience members will get the chance to vote on plotlines and be right at the heart of the action, in this new twist on a classic tale. 
</t>
  </si>
  <si>
    <t xml:space="preserve">A trip to the shops is set to get a whole lot more interesting, as No Twaddle bring pop-up theatre to an unexpected space on Holderness Road. 
A shop unit will be transformed into a playhouse for this unique run of performances, of a reimagined, interactive version of Hansel and Gretel – now set in Hull. Audience members can cast their votes - both in person and through social media – to create fresh twists and turns in the classic fable, and get to be part of the story as it plays out in this unusual new venue. 
</t>
  </si>
  <si>
    <t xml:space="preserve">Company page - @no_Twaddle
Holly Feher-Brinsley - @Thehfb
Matilda Harper - @Matildaharper94
Company page - @no_Twaddle
Holly Feher-Brinsley - @Thehfb
Matilda Harper - @Matildaharper94
</t>
  </si>
  <si>
    <t>401 Phoenix House, High Street,</t>
  </si>
  <si>
    <t xml:space="preserve">Hull </t>
  </si>
  <si>
    <t>HU1 1NR</t>
  </si>
  <si>
    <t>07720379165</t>
  </si>
  <si>
    <t>01482859478</t>
  </si>
  <si>
    <t>Matildaharper@hotmail.com / 07564840815‬</t>
  </si>
  <si>
    <t>h.feherbrinsley@yahoo.com / 07984556686.</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</si>
  <si>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</si>
  <si>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</si>
  <si>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 xml:space="preserve">As in pervious emails, Hull 2017 will fund the project on the basis that it will happen on Holderness Road. </t>
  </si>
  <si>
    <t xml:space="preserve">We will host a competition with local primary schools to design their own ginger bread house. The winning school will get personalised invites to the performance allowing some of their students to take a backstage tour and learn about how theatre works!We hope that utilising the schools for the competitions it not only ignites the imaginations of surrounding children/teenagers yet shows how they, in their own way, can work together and create and inspire within the community. Being able to see their artistry as part of a production should help them learn that working as a community can create a unity amongst all, this unity can then be enjoyed and developed. Holly FehÃ©r-Brinsley , has contact with the Head of year eight at Kingswood Academy whom has requested details and is encouraged by the opportunity to involve local schools not only as an audience but as a part of the creative set. Matilda Harper, has contact with both St Mary's and Sirius Academy who have not only showed interest in the piece but are also offering their guidance and advice.We will also be running craft workshops with community groups and the schools listed above. These workshops will involve creating individual sweets to become a part of our set allowing everyone to be a part of our production. We will also be publicising on social media using: #art4everyoneMatilda will also be using her contacts with Hull College to run site specific theatre workshops with students there. </t>
  </si>
  <si>
    <t>As our project will be reliant on obtaining a temporary lease on a property, it would be very helpful to have the support of the city of culture team. Helping us to build a working relationship with the planning and regeneration department of Hull city council.</t>
  </si>
  <si>
    <t>5 Workshop Days</t>
  </si>
  <si>
    <t xml:space="preserve">Pop-up Playhouse - Hansel and Grettle </t>
  </si>
  <si>
    <t>5 Minimum.</t>
  </si>
  <si>
    <t xml:space="preserve">In order to achieve our goal we will need a temporary lease from a retail unit. We are currently in talks with Hull City Council to obtain this. As this is a project that is community spirited and for the City of Culture we have been told that it will be possible to obtain a temporary lease. We are focusing on the performance itself to run in a retail unit on Holderness road,HU9, If the council cannot do this for us then we will contact private letting agents directly about this project.When choosing our final venue we will ensure that it will have wheelchair acess and we shall be having some relaxed performances and performances with a sign interpreter to ensure our audience are as comfortable as possible.In regards to the school competition/ activities, we both hold can't acts within local Hull schools. The competitions will run internally and a po box will be established for entries. The community workshops will be held  at Inspire CafÃ©, HU1 3AJ. Capacity to be confirmed however per workshop an estimation of 15+ per day. Matilda has been in contact with the owner who is also eager to work with us bringing together the local community through our workshops. We will also make any nessecary adjustments to this venue so that our crafting workshops are accessible to all who may wish to join. groups:We will be running craft workshops with community groups such as â€˜Inspire Communitiesâ€™ and â€˜Open Doorsâ€™. These workshops will be aimed at community groups that already host craft projects. The design for our set will have lots of intricate details, such as the fake sweets thatmake up the witches house. We would like to work with community craft groups to create these sweets. Allowing the participants of theseworkshops to create their own individual sweets, allowing them to become an integral part of our project. </t>
  </si>
  <si>
    <t xml:space="preserve">No Twaddle Theatre Company will create Pop-Playhouse: Hansel &amp; Gretel
The show will be performed over 5 days in summer 2017 in a disused shop on Holderness Road. No Twaddle will create an immersive family friendly theatre experience based around the story of Hansel &amp; Gretel. 
There will also be site specific theatre workshops and craft workshops for the local community. 
The venue will be accessible and there will be relaxed performances. </t>
  </si>
  <si>
    <t>Hull 2017 will fund this project as described in the application for it to happen on Holderness Road.</t>
  </si>
  <si>
    <t xml:space="preserve">Matilda Harper - Artistic Director of No Twaddle
Hull performers and practioners - names tbc. </t>
  </si>
  <si>
    <t>23: R&amp;R &amp; Freedom</t>
  </si>
  <si>
    <t>A-7760444025</t>
  </si>
  <si>
    <t xml:space="preserve">PresentINGS </t>
  </si>
  <si>
    <t>Amanda</t>
  </si>
  <si>
    <t>Gibbs</t>
  </si>
  <si>
    <t>Paul Spooner</t>
  </si>
  <si>
    <t>Maxlife Youth Project</t>
  </si>
  <si>
    <t xml:space="preserve">This art &amp; photography project will give an intergenerational view of life on the Ings estate. An area of East Hull in the midst of a regeneration, it will tell the stories of the estate through the voice of its residents. From the first families to live on the newly built estate in the 60s to young people living there in 2017. </t>
  </si>
  <si>
    <t xml:space="preserve">This art &amp; photography project will give an intergenerational view of life on the Ings estate. Telling the stories of the estate through the voice of its residents it will include graffiti art, photography &amp; digital media.
A mix of private, social &amp; housing associated housing, the Ings area of East Hull is in the midst of regeneration. 
Sharing experiences &amp; celebrating community spirit, the project will bring together people of all ages who have roots in this area of the city. It will tell the stories of the estate, from the first families to move into the newly built estate in the 1960s, to the young people who live there now.  
</t>
  </si>
  <si>
    <t xml:space="preserve">• @maxlifeyouth </t>
  </si>
  <si>
    <t>Kingston Wesley Methodist Church, 882 Holderness Road</t>
  </si>
  <si>
    <t>HU9 3LP</t>
  </si>
  <si>
    <t>maxlife@kingstonwesley.karoo.co.uk</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</si>
  <si>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</si>
  <si>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The project will explore life on the Ings estate past and present</t>
  </si>
  <si>
    <t>Will make contact with the volunteering team</t>
  </si>
  <si>
    <t>PresentINGS</t>
  </si>
  <si>
    <t>6 x 3hr workshops</t>
  </si>
  <si>
    <t>Kingston Wesley Methodist Church, HU9 3LP Capacity 60-100 Accessible (with car park)Ings Plus, HU8 0TXCapacity 60-100 Accessible (with car park)Ings Skate park, HU8 0ST Open air Fully accessible</t>
  </si>
  <si>
    <t xml:space="preserve">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
</t>
  </si>
  <si>
    <t>A-0596882417</t>
  </si>
  <si>
    <t>Pride in Hull 2017</t>
  </si>
  <si>
    <t>Colin</t>
  </si>
  <si>
    <t>Wilson</t>
  </si>
  <si>
    <t xml:space="preserve">Andy Train </t>
  </si>
  <si>
    <t>Hull LGBT+ Community Pride</t>
  </si>
  <si>
    <t xml:space="preserve">A weeklong series of lesbian, gay, bisexual, transgender families &amp; supporters (LGBT+) focused cultural events will take place as part of Pride in Hull 2017.
Focusing on the fiftieth anniversary of The Sexual Offences Act 1967, a photography exhibition will explore the differences in culture, behaviours &amp; attitudes towards homosexuality.
Other events include a ball, plays, film screenings &amp; history days, culminating in the parade &amp; festival.
</t>
  </si>
  <si>
    <t xml:space="preserve">A weeklong series of lesbian, gay, bisexual, transgender families &amp; supporters (LGBT+) focused cultural events will take place as part of Pride in Hull 2017.
Focussing on the fiftieth anniversary of The Sexual Offences Act 1967 which decriminalised homosexual acts in private between two men, a photography exhibition will explore the differences in culture, behaviours &amp; attitudes towards homosexuality.
People will be invited to submit images which will form a ‘travelling’ exhibition highlighting the differences in attitudes &amp; behaviours between the two time frames from a local perspective.
Other events include a fundraising ball, plays, film screenings &amp; a history day. Events are open to everyone &amp; are designed to engage the whole community, diminish prejudice &amp; promote community cohesion.
</t>
  </si>
  <si>
    <t xml:space="preserve"> #PiH2017 #LGBT50 #hullpride #prideinhull #loveislove</t>
  </si>
  <si>
    <t>19 Albion Street,</t>
  </si>
  <si>
    <t>HU1 3TG</t>
  </si>
  <si>
    <t>andy@prideinhull.co.uk</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</si>
  <si>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</si>
  <si>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 xml:space="preserve">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
Hull LGBT+ Community Pride will run a week long festival involving arts, theatre, music and performance in the July 2017. </t>
  </si>
  <si>
    <t xml:space="preserve">Hull 2017 are funding this project to the value of Â£10,000. </t>
  </si>
  <si>
    <t xml:space="preserve">Lead Contact - Colin Wilson (Marketing Company Director)
Andy Train, Tish Lamb (CEO), David Boland (Chair Person &amp; Safeguarding Lead), Graham Jenkinson, Craig Moody, Lesley Tevar (Treasurer and Fundraiser) </t>
  </si>
  <si>
    <t>Needs Update Information</t>
  </si>
  <si>
    <t>A-7036612409</t>
  </si>
  <si>
    <t>Reading Rooms</t>
  </si>
  <si>
    <t>Michelle</t>
  </si>
  <si>
    <t>Alford</t>
  </si>
  <si>
    <t>Jessica Leathley</t>
  </si>
  <si>
    <t>Hull Culture and Leisure Library Service &amp; Verbal Arts Centre, Derry-Londonderry</t>
  </si>
  <si>
    <t xml:space="preserve">A legacy project established by Verbal Arts Centre and passed down from Derry-Londonderry, Reading Rooms arrives to Hull’s libraries in 2017 for a series of reading-based sessions that run throughout the entire year.
Celebrating literature in all its forms, the programme promises page turning reads and provoking discussions that link written materials to participants’ personal stories. 
</t>
  </si>
  <si>
    <t xml:space="preserve">A legacy project established by Verbal Arts Centre and passed down from Derry-Londonderry, Reading Rooms arrives to Hull’s libraries in 2017 for a series of reading-based sessions that run throughout the entire year.
Celebrating literature in all its forms, the programme promises page turning reads and provoking discussions that link written materials to participants’ own personal stories. Each workshop will be an exercise in imagination; exploring new worlds in the city we call home.
Want to read more? 
Easy, just turn up to a session. (
</t>
  </si>
  <si>
    <t xml:space="preserve">Hull Central Library, Albion Street, </t>
  </si>
  <si>
    <t>HU1</t>
  </si>
  <si>
    <t>028 7126 6946</t>
  </si>
  <si>
    <t>Jessica.Leathley@hcandl.co.uk</t>
  </si>
  <si>
    <t>Michelle.Alford@hcandl.co.uk</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</si>
  <si>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</si>
  <si>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t>
  </si>
  <si>
    <t>A-0160875244</t>
  </si>
  <si>
    <t>REDboard</t>
  </si>
  <si>
    <t xml:space="preserve">Lou </t>
  </si>
  <si>
    <t>Hazelwood</t>
  </si>
  <si>
    <t>Lou Hazelwood</t>
  </si>
  <si>
    <t>RED Gallery of Contemporary Art</t>
  </si>
  <si>
    <t xml:space="preserve">REDboard sees contemporary art break out of the confines of traditional gallery space to bring 13 Hull billboards to life over the course of 2017.
Celebrating 20 years of RED Contemporary Arts (formally RED Gallery), every four weeks, billboards across the city will be transformed into platforms for artistic excellence, as well as playing host to site-specific cultural events.
Where local talent is showcased throughout Made in Hull, Roots &amp; Routes will welcome the work of international artists from Rotterdam, Reykjavík, Aarhus and Freetown. Freedom launches a rallying ‘open call’ for submissions, whilst works celebrating the importance of Hull bring the year to a close as part of Tell the World. </t>
  </si>
  <si>
    <t>65, Mayfield Street</t>
  </si>
  <si>
    <t>HU3 1NT</t>
  </si>
  <si>
    <t>07984 246971</t>
  </si>
  <si>
    <t>redgalleryhull@gmail.com</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</si>
  <si>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</si>
  <si>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RED is the longest running artist led initiative (originally a gallery) in the city. As we approach our twentieth year we will be putting a call out for artists for REDboard from Hull, Nationally and Internationally</t>
  </si>
  <si>
    <t>Not directly - but will depend on commissioned artists.</t>
  </si>
  <si>
    <t>13 billboards over one year each for four weeks.
JC Decaux Billboard sites
0568 - HU6 7WZ - Newland Ave/Cott Road/Beverley Road
0021 - HU4 6PJ - Devon St, Gipsyville
0370 - HU3 6HP Anlaby Road, Melrose Street
7170 - HU8 7BJ - Cleveland Street
0133 - HU3 1QH Freehold Street, Springbank
0271 - HU8 8SR - Holderness Road
7447 - HU9 1DU - Clarence Street
0548 - HU5 3QG - Princes Avenue
0116 - HU3 2SB - Anlaby Road/Coltman Street
0142 - HU3 4BJ - Hessle Road
7704 - HU9 1SQ - Hedon Road
0577 - HU5 2EN - Newland Avenue
0088 - HU4 6EX - Boothferry Road</t>
  </si>
  <si>
    <t>REDboard sees contemporary art break out of the confines of traditional gallery space to bring 13 Hull billboards to life over the course of 2017.
Celebrating 20 years of RED Contemporary Arts (formally RED Gallery), every four weeks, billboards across the city will be transformed into platforms for artistic excellence, as well as playing host to site-specific cultural events.
Where local talent is showcased throughout Made in Hull, Roots &amp; Routes will welcome the work of international artists from Rotterdam, ReykjavÃ­k, Aarhus and Freetown. Freedom launches a rallying â€˜open callâ€™ for submissions, whilst works celebrating the importance of Hull bring the year to a close as part of Tell the World. 
13 New commissions will be exhibited over 365 days and there will be 15 live performances across the year. 
13 billboards over one year each for four weeks.</t>
  </si>
  <si>
    <t>Hull 2017 will grant fund Â£10,000 towards the year long REDboard programme as described in the application.</t>
  </si>
  <si>
    <t>Lou Hazelwood is primary contact at Red Contempory Arts. 
Artists working on the billboards are yet to be confirmed.</t>
  </si>
  <si>
    <t>where are the JCDecaux locations and how will residents in each area be engaged</t>
  </si>
  <si>
    <t>A-2950624182</t>
  </si>
  <si>
    <t>Re-Made in Hull</t>
  </si>
  <si>
    <t>Robbie</t>
  </si>
  <si>
    <t>Lawson</t>
  </si>
  <si>
    <t>The Manager</t>
  </si>
  <si>
    <t>Hull Play Resource Centre</t>
  </si>
  <si>
    <t xml:space="preserve">Re-Made in Hull is a series of educational craft workshops. Set in a pretend factory environment, it is designed to inspire families to make a difference to their community through increased environmental awareness.
A replica of a factory will be assembled in the ScrapStore Community Centre Hall providing an immersive, original &amp; experimental learning platform for the workshops to be staged.
</t>
  </si>
  <si>
    <t xml:space="preserve">Re-Made in Hull is a series of educational craft workshops.  Set in a pretend factory environment, it is designed to inspire families to make a difference to their community through increased environmental awareness.
A replica of a factory will be assembled in the ScrapStore Community Centre Hall providing an immersive, original &amp; experimental learning platform for the workshops to be staged.
Families will be encouraged to work together to celebrate the culture of recycling in Hull and support each other through the medium of arts &amp; crafts.
Each workshop will focus on different elements of reclaimed waste with the option of making creations using over 1000 resources from the ScrapStore warehouse.
</t>
  </si>
  <si>
    <t>Hull Play Resource Centre, Dairycoates Avenue</t>
  </si>
  <si>
    <t>HU3 5DB</t>
  </si>
  <si>
    <t>07474 325555</t>
  </si>
  <si>
    <t xml:space="preserve">01482 328750 </t>
  </si>
  <si>
    <t>robbie@hullscrapstore.org.uk</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</si>
  <si>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</si>
  <si>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Re-Made In Hull</t>
  </si>
  <si>
    <t>Hull Play Resource Centre, Dairycoates Avenue, Hull, HU3 5DBCapacity at 40 participants per 90 minute workshop.Venue only accessible from front entrance on Dairycoates Avenue.</t>
  </si>
  <si>
    <t>how is engagement with audiences more than just flyers?</t>
  </si>
  <si>
    <t>A-8385383280</t>
  </si>
  <si>
    <t xml:space="preserve">Sound and Vision </t>
  </si>
  <si>
    <t>Liz</t>
  </si>
  <si>
    <t>Woolmington</t>
  </si>
  <si>
    <t>Liz Woolmington</t>
  </si>
  <si>
    <t>Kingston Youth Centre</t>
  </si>
  <si>
    <t xml:space="preserve">Young people from Hull will work with professional artists to curate three sound &amp; visual installations reflecting their communities &amp; youth culture.  Housed in teepees, the installations will be moveable, vibrant exhibition spaces which will displayed across the city.
This project has been designed in response to the views of young people from Hull Young People’s Parliament.
</t>
  </si>
  <si>
    <t xml:space="preserve">In this Sound &amp; Vision Project, young people from Hull will work with professional artists to curate three sound &amp; visual installations reflecting their communities &amp; youth culture. Housed in teepees, the installations will be moveable, vibrant exhibition spaces which will displayed across the city.
The project has been designed in response to the views of young people from Hull Young People’s Parliament. It aims to challenge their perceptions of art, supporting them to identify their roots &amp; culture.
Targeting young people who don’t usually get involved in the arts, the project aims to raise the profile of youth culture &amp; arts to a wider audience.
</t>
  </si>
  <si>
    <t>48a Beverley Road</t>
  </si>
  <si>
    <t>HU3 1YE</t>
  </si>
  <si>
    <t>elizabeth.woolmington@hullcc.gov.uk</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</si>
  <si>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</si>
  <si>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Young people will be taken on a creative journey of self discovery to out what their roots mean to them .</t>
  </si>
  <si>
    <t>Informal creative learning experience during school holiday periods</t>
  </si>
  <si>
    <t>Sound and Vision Project</t>
  </si>
  <si>
    <t>Kingston Youth Centre HU3 1YE capacity 200Astra Youth Centre HU7 4PW capacity 100Andrew Marvell Youth Centre HU9 4EE capacity 100All the above venues have car parking areas, good bus routes and disabled access.We will also use Parks in East West and North Areas</t>
  </si>
  <si>
    <t xml:space="preserve">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
</t>
  </si>
  <si>
    <t>Hull Youth Development Service</t>
  </si>
  <si>
    <t>Needs Update Info</t>
  </si>
  <si>
    <t>A-5896946570</t>
  </si>
  <si>
    <t>Stepney Station Art Installation</t>
  </si>
  <si>
    <t>Browning</t>
  </si>
  <si>
    <t>Paul Browning</t>
  </si>
  <si>
    <t>Paul Browning/ Stepney Primary School</t>
  </si>
  <si>
    <t>: It’s all aboard at the old Stepney Station on Beverley Road this Spring, as this mesmerising art installation from Stepney Primary School Pupils and Staff pulls into town.
Witness how a former railway site becomes, quite literally, a platform for great art, as it welcomes 10 life-sized sculptures, all crafted entirely from metal.</t>
  </si>
  <si>
    <t xml:space="preserve">It’s all aboard at the old Stepney Station on Beverley Road this March, as this mesmerising art installation from Stepney Primary School Pupils and Staff pulls into town.
Witness how a former railway site becomes, quite literally, a platform for great art, as it welcomes 10 life-sized sculptures, all crafted entirely from metal.
Symbolising the roots and routes of Hull’s residents and visitors, each sculpture depicts the people, who used the station for a variety of purposes across its lifetime – an artistic representation of the diverse passengers passing through.
Stay posted for arrivals, departures and how to make the project a runaway success. 
</t>
  </si>
  <si>
    <t>Stepney Primary School, Beverley Road</t>
  </si>
  <si>
    <t>HU5 1JJ</t>
  </si>
  <si>
    <t>07952 211959</t>
  </si>
  <si>
    <t>01482 343690 (work)</t>
  </si>
  <si>
    <t>pbrowning@stepney.hull.sch.uk</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</si>
  <si>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</si>
  <si>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</si>
  <si>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Mar 2017</t>
  </si>
  <si>
    <t xml:space="preserve">Hull 2017 is funding the project on the basis that the installation is temporary. </t>
  </si>
  <si>
    <t>Pupils at Stepney Primary School undertake research on the history of Stepney Station and the railway, collecting images of the station building, fittings, railway and local buildings from the past and present. They will also interview local residents to collect their memories, anecdotes and reminiscences, which will be written up to produce posters to be used for heritage boards on the station.Pupils will also visit Hull Street Life museum and the Hull History Centre to gather information.Work will be in conjunction with the Anatolian Society, the Beverley Road Heritage Programme and local residents to compile this information.Planning meetings will focus on the layout of the heritage boards and the production of the posters/information sheets to go on these. Characters will be selected who may represent different users of the railway, whether it be people working at the station, on the railway; people travelling to places of work (ie. Fisherman going to the docks, office/factory workers) as well as families or individuals using it to go on holiday or to visit friends/relatives. This could also feature evacuees. These will form the basis for the planning of the art work.Different classes across the school will be responsible for selecting and starting to design sculpture ideas for the finished exhibits. Under the  lead of Neil Cameron, designs will be selected and refined. These designs may be in different formats â€“ drawn, models made from clay/cardboard, painting etc.</t>
  </si>
  <si>
    <t>1000s</t>
  </si>
  <si>
    <t>Ongoing and unlimited</t>
  </si>
  <si>
    <t>Ongoing</t>
  </si>
  <si>
    <t>Yes. This will be undertaken by pupils and staff at Stepney Primary School</t>
  </si>
  <si>
    <t>We need to submit planning application for this so any help in this area will be appreciated.</t>
  </si>
  <si>
    <t>Ongoing at Stepney School September 2016 - May 2017</t>
  </si>
  <si>
    <t>A set of 10 separate statues</t>
  </si>
  <si>
    <t>Stepney Station - a free and open-public venue, accessible all the timeHU3 1TY</t>
  </si>
  <si>
    <t xml:space="preserve">Hull 2017 will fund Stepney Primary School &amp; Paul Browning to the value of Â£7,500, to deliver the project that is described in the application. Hull 2017 are funding this project on the basis that this is a temporary installation. </t>
  </si>
  <si>
    <t>Lead Contact - Paul Browning</t>
  </si>
  <si>
    <t>A-5481574346</t>
  </si>
  <si>
    <t>The Big Gig</t>
  </si>
  <si>
    <t>Alex</t>
  </si>
  <si>
    <t>Hamlin</t>
  </si>
  <si>
    <t>Alex Hamlin</t>
  </si>
  <si>
    <t>Hull Red Community Interest Company</t>
  </si>
  <si>
    <t>47 The Paddock</t>
  </si>
  <si>
    <t>HU177HQ</t>
  </si>
  <si>
    <t>missalexhamlin@gmail.com</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</si>
  <si>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</si>
  <si>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 xml:space="preserve">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
</t>
  </si>
  <si>
    <t>A-3492215770</t>
  </si>
  <si>
    <t>The Butterfly Effect</t>
  </si>
  <si>
    <t>June</t>
  </si>
  <si>
    <t>Cooke</t>
  </si>
  <si>
    <t>June Cooke</t>
  </si>
  <si>
    <t>Butterflies Memory Loss Support Group</t>
  </si>
  <si>
    <t xml:space="preserve">Spanning Hull 2017’s four seasons, The Butterfly Effect is an inspiring journey seen through the eyes of people with dementia &amp; those who support them. 
Using music, photography, sculpture &amp; performance art, the project will positively explore the lives of people living with dementia while challenging people’s preconceptions. 
</t>
  </si>
  <si>
    <t xml:space="preserve">Spanning Hull 2017’s four seasons, The Butterfly Effect is an inspiring journey seen through the eyes of people with dementia &amp; those who support them. 
Using music, photography, sculpture &amp; performance art, the project will positively explore the lives of people living with dementia while challenging preconceptions. 
The Butterfly Effect will develop throughout the seasons with workshops, performances &amp; exhibitions.  A sculpture will be the centrepiece of each exhibition symbolising the transition of those affected by dementia from diagnosis, to acceptance &amp; positive living.
Celebrating lives &amp; stories, the project aims to trigger memories while inviting people to question their preconceptions of what life with dementia is really like.
</t>
  </si>
  <si>
    <t xml:space="preserve">2nd Floor, 94 Alfred Gelder Street, </t>
  </si>
  <si>
    <t>HU1 2AN</t>
  </si>
  <si>
    <t>butterfliesmlsg@yahoo.co.uk</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</si>
  <si>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</si>
  <si>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We will be looking at the lives of the people who attend our groups and those attending public workshops and how they have contributed to the history of the city through their work and leisure. We will evidence this with photography, textiles, music and written word.</t>
  </si>
  <si>
    <t>all</t>
  </si>
  <si>
    <t>no</t>
  </si>
  <si>
    <t>Not that I can see at this stage, but possibly volunteers to help with events.</t>
  </si>
  <si>
    <t>6 afternoon</t>
  </si>
  <si>
    <t xml:space="preserve">Kardomah 94, 94 Alfred Gelder Street, Hull HU1 2ANCapacity approximately 80, however this will be a drop in event so more people will access throughout the days of the exhibition.The Club House Community Centre, Elm Avenue Garden Village Hull HU8 8PZ Capacity 300 plusBoth venues are fully accessible. </t>
  </si>
  <si>
    <t xml:space="preserve">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
</t>
  </si>
  <si>
    <t>Needs update info</t>
  </si>
  <si>
    <t>How will project connect with wider audiences to challenge perceptions?</t>
  </si>
  <si>
    <t>A-2692762481</t>
  </si>
  <si>
    <t>The Electric Fence</t>
  </si>
  <si>
    <t>Annabel</t>
  </si>
  <si>
    <t>McCourt</t>
  </si>
  <si>
    <t>Annabel McCourt</t>
  </si>
  <si>
    <t>Annabel McCourt / Cut Ltd.</t>
  </si>
  <si>
    <t xml:space="preserve">In troubled times, we must question what borders and boundaries do we face every day? Are warnings to be headed or challenged? And what happens when we do just that? 
A bold, visceral confrontation, this thought-provoking installation appears ‘live’, providing a powerful and macabre reminder of our own latent potential. The Electric Fence awaits you… 
</t>
  </si>
  <si>
    <t xml:space="preserve">Hate crime is an ominous, prevailing presence in our society. The Electric Fence encourages us to examine the perceptions, challenges and preconceptions that impact us all and compels us to turn to face them. 
Borders, barriers and warning signs have come to be a part of our everyday life, but are we being kept out, or is something being kept in? 
A bold, visceral confrontation, this thought-provoking installation appears ‘live’, providing a powerful and macabre reminder of our own latent potential. Stark and unforgettable, The Electric Fence awaits you... 
</t>
  </si>
  <si>
    <t>47 Whitecross Street</t>
  </si>
  <si>
    <t>Barton upon Humber</t>
  </si>
  <si>
    <t>DN18 5EU</t>
  </si>
  <si>
    <t>07957 336982</t>
  </si>
  <si>
    <t>cutlimited@mac.com</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</si>
  <si>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</si>
  <si>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Oct 2017</t>
  </si>
  <si>
    <t>N/A but plan to liaise with local institutions to invite audience, reflection ion and responses.</t>
  </si>
  <si>
    <t xml:space="preserve">Any direct introductions to Arts Council relationship managers for the region - have liaised with Catherine Mitchell on past projects, most welcome.Clarification as to the role of the University of Hull, would like to liaise further with technology providers and developers Potential for legacy and partnerships post 2017 </t>
  </si>
  <si>
    <t>St Mary the Virgin ChurchLowgateHullHU1 1EJCapacity: TBCAccessible: The church is used for arts events. Activity is on the ground floor and pews etc. will be moved to enhance accessibility. Further feasibility study to be carried out.</t>
  </si>
  <si>
    <t xml:space="preserve">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
This project will utilise new audio technology to react to an audiences presence to give the impression that it is live. Annabel has teamed up with Feonic use their vibration speakers which work magnetostrictive smart materials to create wide frequency vibrations within surfaces. 
It is an installation which will take place at the beggining of the Freedom season, in one venue. One possible venue is St Mary's Church. </t>
  </si>
  <si>
    <t xml:space="preserve">Hull 2017 will fund the Cut Unlimited to deliver this project to the value of Â£9000, as described in the application. </t>
  </si>
  <si>
    <t>Annabel McCourt (Founder/Director of Cut Ltd)</t>
  </si>
  <si>
    <t>potentially passive to audiences - how will it stimulate curiosity with less engaged audiences and passers-by?</t>
  </si>
  <si>
    <t>A-6601553580</t>
  </si>
  <si>
    <t>The Female Gaze</t>
  </si>
  <si>
    <t>Roach</t>
  </si>
  <si>
    <t>Julia Roach</t>
  </si>
  <si>
    <t>Julia Roach Kingston Art Group</t>
  </si>
  <si>
    <t>Kingston Art Group invite you to join them on a creative journey, exploring the unique and diverse perspectives of Hull's fantastic female artists. The Female Gaze is a brand new exhibition coming in March 2017, which celebrates the work of women as artists and innovators in this unparalleled and evolving city.</t>
  </si>
  <si>
    <t>Kingston Art Group invite you to join them on a creative journey, exploring the unique and diverse perspectives of Hull's fantastic female artists. The Female Gaze is a brand new exhibition coming in March 2017, which celebrates the work of women as artists and innovators in this unparalleled and evolving city. Each creation will act as a stimulus for public debate, posing questions about artistic intent, creative endeavour and the portrayal of art through the eyes and minds of Hull's female visual artists.</t>
  </si>
  <si>
    <t>176 Marlborough Avenue</t>
  </si>
  <si>
    <t>HU5 3JX</t>
  </si>
  <si>
    <t>07947562287</t>
  </si>
  <si>
    <t>01482 472627</t>
  </si>
  <si>
    <t>julia@marl.karoo.co.uk</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</si>
  <si>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</si>
  <si>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</si>
  <si>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jan 17</t>
  </si>
  <si>
    <t>The female artists exhibiting in 'The Female Gaze' exhibition are part of Kingston Art Group which has been active in Hull since 1989. K.A.G has a long history of contribution to the cultural life of the City of Hull. It has engaged with other artists in the community and has recently added a thriving Associate membership. The group provides a  number of affordable studio spaces to Hull artists and an opportunity to exhibit in our Humber st. gallery, which has also now been extended to include exhibitions by the Associate membership. It also affords its artists a chance to collaborate with a variety of practitioners. In this exhibition I intend to bring together not only the visual artists but by means of workshops and talks a variety of speakers from different media. These will include a  successful  female writer, female poet and a female photographer who are all based in Hull. My personal introduction to the exhibition will include references to the historical position of women in art and how Hull has proven to be an inspiration to many female artists. The  aspect of this exhibition which relates to Hulls heritage and legacy, will show how much the women artists working in Hull  have contributed to the city's cultural development and also its reputation outside the city. In conclusion I expect this exhibition to continue this tradition and engage the  attention of its visitors both male and female by alerting them to the talent which exists in the female population of Hull.</t>
  </si>
  <si>
    <t>List of works &amp; quotes</t>
  </si>
  <si>
    <t>none</t>
  </si>
  <si>
    <t>Minimum  9 and 4 speakers.</t>
  </si>
  <si>
    <t>Approx 30 original art works.</t>
  </si>
  <si>
    <t>Four discussion groups.</t>
  </si>
  <si>
    <t>Liaise with HSAD to recruit services of film student. Publicity will  involve contacting schools and local colleges and also the university via my marketing officer.</t>
  </si>
  <si>
    <t>500plus</t>
  </si>
  <si>
    <t xml:space="preserve">The only support I will need to access is your official publicity whereby  my marketing officer can bring you up to date with our ongoing marketing strategy. I have already made contact with the volunteer service and will discussing my requirements in a couple of weeks. </t>
  </si>
  <si>
    <t>invigilators require 1session</t>
  </si>
  <si>
    <t xml:space="preserve">The Kingston Art Group Gallery is located at 26-27 Humber st. Hull HU1 1THCapacity 50 at any one time.It is located on the ground floor and can be accessed easily. </t>
  </si>
  <si>
    <t>Kingston Art Group - As a member of Kingston Art Group, I propose a women's exhibition in March 2017 by female group members, displaying art which relates to the working lives of women artists in Hull. My aim is to exhibit diverse work which generates discussion amongst the public about art and gender.
An exhibition of work by female artists that will take place during the MIH season (in relation to international women's day) in the KAG Gallery.</t>
  </si>
  <si>
    <t>Hull 2017 will fund Julia Roach and the Kingston Art Group to the value of Â£4,120, to deliver the project as described in the application.</t>
  </si>
  <si>
    <t>Lead Contact - Julia Roach
KAG</t>
  </si>
  <si>
    <t>how will it connect with audiences?</t>
  </si>
  <si>
    <t>A-2029229587</t>
  </si>
  <si>
    <t>The People of Priory</t>
  </si>
  <si>
    <t>Mitchell</t>
  </si>
  <si>
    <t>Julia Mitchell (Deputy Head)</t>
  </si>
  <si>
    <t>Priory Primary School</t>
  </si>
  <si>
    <t>Join Priory Primary School at The People of Priory community festival day-long festival.  Led by the school’s own ‘City of Culture Junior Committee’, the festival will feature local bands, community groups, food, drink and much more. Exhibited at the festival will be art work created by the children and the local community</t>
  </si>
  <si>
    <t>As part of Hull 2017’s ‘Freedom’ chapter, Priory Primary School will host a day-long festival for the local community, led by the school’s own ‘City of Culture Junior Committee’ of pupils. The People of Priory festival will feature local bands, community groups, food, drink and much more.  With performances from several artistic and community groups and each child at the school presenting  a piece of art, the day promises to be an unforgettable cultural celebration to be enjoyed by the whole community</t>
  </si>
  <si>
    <t>HU5 5RU</t>
  </si>
  <si>
    <t>01482509631</t>
  </si>
  <si>
    <t>deputy@priory.hull.sch.uk</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</si>
  <si>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</si>
  <si>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apr 17</t>
  </si>
  <si>
    <t>1500+</t>
  </si>
  <si>
    <t>Priory Primary SchoolKelvin Hall Secondary SchoolButterflies Nursery</t>
  </si>
  <si>
    <t xml:space="preserve">We would welcome any support in ensuring maximum impact of our project on community engagement and participation. We are commited to ensuring that our project really engages the community in and around Priory giving access to new creative experiences whilst developing strong community partnerships. </t>
  </si>
  <si>
    <t>People of Priory Festival</t>
  </si>
  <si>
    <t>300+</t>
  </si>
  <si>
    <t>We will be using our school site. There is a large field area to the rear of the building. The venue is accessible. The post code is HU5 5RU.</t>
  </si>
  <si>
    <t>Priory Primary School will organise a festival for the whole community in their area. The main aims are: to inspire the children through creative activities; to allow the children's voice to create and develop the project; to engage the local community and provide all involved with an unforgettable experience.
Priory Primary have created a City of Culture Junior Committee who they will work with to create the event. The school will recruit artists, run workshops and put on a festival for the local community that has performance, carnival and street entertainers.</t>
  </si>
  <si>
    <t>Hull 2017 will fund this project Â£10,000 to be delivered as described in the application.</t>
  </si>
  <si>
    <t>Julia Mitchell, Project Lead
Louisa Waldron, Artistic lead</t>
  </si>
  <si>
    <t>A-2659304939</t>
  </si>
  <si>
    <t>Casting On Humber</t>
  </si>
  <si>
    <t>Clare</t>
  </si>
  <si>
    <t>Hunt</t>
  </si>
  <si>
    <t>Clare Hunt</t>
  </si>
  <si>
    <t>The Sobriety Project</t>
  </si>
  <si>
    <t xml:space="preserve">Performers from a trio of charities championing the arts will be treading a different kind of board this season, as they take to the decks of the historic Humber Keel barge Sobriety.
Bringing a veritable boatload of talent to the iconic setting of Hull’s Marina, this unique collaboration is set to make waves across the city’s creative scene. </t>
  </si>
  <si>
    <t xml:space="preserve"> Performers from a trio of charities championing the arts will be treading a different kind of board this season, as they take to the decks of the historic Humber Keel barge Sobriety.
Coming together over a shared and infectious belief in the transformative power of the arts, social inclusion charity the Sobriety Project, disability theatre company Castaway and pioneering creative community Park Bench will collaborate on a unique piece of musical theatre set to make waves across the city’s creative scene.
When the veritable boatload of talent docks at Hull’s iconic Marina, the journey begins</t>
  </si>
  <si>
    <t>The Yorkshire Waterways Museum</t>
  </si>
  <si>
    <t>Goole</t>
  </si>
  <si>
    <t>DN14 5TB</t>
  </si>
  <si>
    <t>clare@waterwaysmuseum.org.uk</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</si>
  <si>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</si>
  <si>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The performances will take place on the decks of a historic barge which spent its working life on the canals and River Humber moving cargo. The actual performance is being developed from early in 2017 and will reflect and incorporate the rich maritime heritage of Hull and its docks.</t>
  </si>
  <si>
    <t xml:space="preserve">Riverside School, Goole; St Anne‰Ûªs Community School, Welton; 2 Hull community groups (youth drama / disabled) tbc. </t>
  </si>
  <si>
    <t>possibly some help with negotiating the best mooring position in Hull Marina</t>
  </si>
  <si>
    <t>Casting on Humber</t>
  </si>
  <si>
    <t>The performance will take place the  the barge Sobriety moored up in an accessible location in Hull Marina. The performers will be on the decks of the barge and audiences will be sitting or standing on the accessible marina.</t>
  </si>
  <si>
    <t>How will project engage with audience to encourage attendance?</t>
  </si>
  <si>
    <t>A-9907890321</t>
  </si>
  <si>
    <t>Tiger Rags - The fabric of Hull City AFC</t>
  </si>
  <si>
    <t>Les</t>
  </si>
  <si>
    <t>Motherby</t>
  </si>
  <si>
    <t>Les Motherby</t>
  </si>
  <si>
    <t>Les Motherby/Hull City Kits</t>
  </si>
  <si>
    <t xml:space="preserve">A public exhibition of player worn Hull City kits and memorabilia will tell the story of the club's visual identity &amp; its integral place in Hull culture. 
Celebrating how football brings together people from all backgrounds, supporters will be encouraged to share reminiscences evoked by a collection of black &amp; amber garb. 
</t>
  </si>
  <si>
    <t xml:space="preserve">A public exhibition of player worn Hull City kits and memorabilia will tell the story of the club's visual identity &amp; its integral place in Hull culture. 
A collaboration between amateur collectors, the Hull City Supporters' Trust (HCST) and the Streetlife Museum, this project will explore the city’s connection to the colours black &amp; amber! 
Celebrating how football brings together people from all backgrounds, supporters will be encouraged to share reminiscences evoked by a collection of black &amp; amber garb. 
Former players will describe what wearing club colours meant to them, and workshops will be held for children to design new kits. 
</t>
  </si>
  <si>
    <t>22 Parkside Close, Park Avenue</t>
  </si>
  <si>
    <t>HU5 3EZ</t>
  </si>
  <si>
    <t>07887555679</t>
  </si>
  <si>
    <t>les@tigernation.co.uk</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</si>
  <si>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</si>
  <si>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90 days</t>
  </si>
  <si>
    <t>Nov 2017</t>
  </si>
  <si>
    <t xml:space="preserve">We are proposing funding £1500 towards the project and would expect  confirmation that the project has liaised with the football club in delivery of the project. </t>
  </si>
  <si>
    <t xml:space="preserve">Hull 2017 will fund Les Motherby &amp; Hull City Kits to the value Â£1,500 to deliver the project as described in the application. </t>
  </si>
  <si>
    <t>Lead Contact - Les Motherby</t>
  </si>
  <si>
    <t>A-5899661018</t>
  </si>
  <si>
    <t>Trevor Key's Top 40</t>
  </si>
  <si>
    <t>Scott</t>
  </si>
  <si>
    <t>King</t>
  </si>
  <si>
    <t>Scott King</t>
  </si>
  <si>
    <t>Original covers by influential music photographer Trevor Key will be displayed in a record rack-style exhibition that charts his greatest successes.
Born in Hull, Key’s cover for Mike Oldfield’s debut album, ‘Tubular Bells’, went on to become his most iconic and acclaimed work, sparking collaborations with legendary bands including Joy Division, Sex Pistols and New Order</t>
  </si>
  <si>
    <t xml:space="preserve">Original covers by influential music photographer Trevor Key will be displayed in a record rack-style exhibition that charts his greatest achievements.
Born in Hull, Key’s experimental creative approach saw him develop progressive photographic techniques that revolutionised the industry, with his cover for Mike Oldfield’s debut album, ‘Tubular Bells’, going on to become amongst the most iconic and acclaimed work ever produced. 
Its ensuing success sparked collaborations with a collection of legendary 70s and 80s artists, from Joy Division, Sex Pistols and New Order, to Wham! and Phil Collins.
Curated by Scott King, this exhibition will showcase famous sleeves and hidden gems from Key’s creative discography, in a celebration of his life and work. 
</t>
  </si>
  <si>
    <t>33 Kelvin Road</t>
  </si>
  <si>
    <t>London</t>
  </si>
  <si>
    <t>N5 2PR</t>
  </si>
  <si>
    <t>07903 742632</t>
  </si>
  <si>
    <t>0207 359 2316</t>
  </si>
  <si>
    <t>scottking986@btinternet.com</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</si>
  <si>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</si>
  <si>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</si>
  <si>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Dec 16</t>
  </si>
  <si>
    <t>1000-5000</t>
  </si>
  <si>
    <t>up to 3</t>
  </si>
  <si>
    <t>up to 40</t>
  </si>
  <si>
    <t>It does not, but we could discuss incorporating this as we think it might work (especially for students at the art school or those studying photography/design elsewhere).</t>
  </si>
  <si>
    <t>Budget permitting we hope to organise short talks followed by audience Q&amp;A; sessions with imminent designers/photographers who have been influenced by Trevor Key.PLEASE ALSO NOTE - you asked me to revise our budget to fit with the Â£9k you have kindly offered us (instead of the Â£10k we requested) - but I have not seen anything on this form that addresses this, so I will do a simple (revised) breakdown below:General project costs: Â£5,000Equipment and facilities: Â£1,000Marketing and PR inc guest speakers: Â£1,500Travel/hotels, curator fee, filming/web design: Â£1,500TOTAL: Â£9,000We are also looking for further sponsorship from other sources so that we might expand on this project.Thanks very much, Scott.</t>
  </si>
  <si>
    <t>up to 300</t>
  </si>
  <si>
    <t>up to 25 depending on total budget</t>
  </si>
  <si>
    <t>up to 5 in different forms</t>
  </si>
  <si>
    <t>In our proposal we speculated that our exhibit would travel to various venues across Hull (and across a one year period) - we do not have any confirmation of a venue, though I did mention - some months ago - to someone at Hull College of Art that we were applying to make this show and they said they would be interested in exhibiting it there.</t>
  </si>
  <si>
    <t xml:space="preserve">Born in Hull, Trevor Key (1947-1995), was an influential 'music photographer'. His most iconic image is  Tubular Bells,  though he created many famous sleeves. We propose to celebrate Trevor's work in an exhibition that would take the form of a record rack, filled with Trevor's forty greatest record covers.
This exhibition will involved exhibited the artwork/Vinyl Covers of Trevor King. Possible Venue is Hull College of Art. </t>
  </si>
  <si>
    <t xml:space="preserve">Hull 2017 will fund Scott King to the value of Â£9,000, to deliver the project as described in the application. </t>
  </si>
  <si>
    <t>Lead Contact/Curator - Scott King</t>
  </si>
  <si>
    <t>Y - No Venue Yet</t>
  </si>
  <si>
    <t>how will project be delivered so it is not passive to audiences and where will locations be?</t>
  </si>
  <si>
    <t>A-8439828760</t>
  </si>
  <si>
    <t>Turn and Face the Strange</t>
  </si>
  <si>
    <t>Rupert</t>
  </si>
  <si>
    <t>Creed</t>
  </si>
  <si>
    <t>Rupert Creed</t>
  </si>
  <si>
    <t>Rupert Creed / Centre for Contemporary Storytelling</t>
  </si>
  <si>
    <t>Our city has always been home to rule breakers, game changers and history makers, with Hull-born rock legend Mick Ronson amongst the most famous of the lot.
But just how well do you know his story? Find out in this multi-media extravaganza led by Hull writers and theatre makers, Garry Burnett and  Rupert Creed.</t>
  </si>
  <si>
    <t xml:space="preserve">Our city has always been home to rule breakers, game changers and history makers, with Hull-born rock legend Mick Ronson amongst the most famous of the lot.
But just how well do you know his story? In a project led by Hull writers and theatre makers, Garry Burnett and Rupert Creed, we dig a little deeper to uncover the untold tale of how a working class boy from Greatfield Estate challenged social norms to champion a new music and social culture.
Hear the real stories from family, fellow musicians and fans of how Mick Ronson became a rock legend, in this multi-media extravaganza comprising storytelling, archive footage, live music, personal photographs and memorabilia. </t>
  </si>
  <si>
    <t>181 Victoria Avenue</t>
  </si>
  <si>
    <t>HU5 3EF</t>
  </si>
  <si>
    <t>07870879221</t>
  </si>
  <si>
    <t>01482 494785</t>
  </si>
  <si>
    <t>creed@creed.karoo.co.uk</t>
  </si>
  <si>
    <t>jarvis9@jarvis9.karoo.co.uk</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</si>
  <si>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</si>
  <si>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</si>
  <si>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 xml:space="preserve">This is to fund Turn and Face the Strange to happen in the Greatfield area and engage the Greatfield Community. Hull 2017 a proposing funding £10,000 towards the project, please supply a revised budget. </t>
  </si>
  <si>
    <t xml:space="preserve">The project will engage and connect Hull residents across the city recording and sharing audio stories &amp; memories, personal photographs &amp; memorabilia: Mick Ronsonâ€™s upbringing on Greatfield Estate, family employment at Imperial Typewriters and the 70s strike and occupation, his development as an innovative musician, composer &amp; producer, and his role in the rise of Glam Rock with its controversies around sexual identity &amp; creative expression. We will gather memories of gigs, record his impact as role model and icon on the lives of Hull residents and beyond, explore and document contemporary perspectives that praised or challenged his achievement as artistic &amp; social game-changer. </t>
  </si>
  <si>
    <t>Support on IP permissions for use of music in the performances</t>
  </si>
  <si>
    <t>3 public sessions. 60 community participant audio recordings</t>
  </si>
  <si>
    <t>Venue detail to be confirmed but will be on Greatfield Estate in East Hull and likely to be the Freedom Centre</t>
  </si>
  <si>
    <t>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t>
  </si>
  <si>
    <t xml:space="preserve">Hull 2017 will fund Rupert Creed and the Contemporary Centre for Storytelling to the value of Â£10,000, to deliver the project in the Greatfield area and engage the Greatfield Community. 
</t>
  </si>
  <si>
    <t xml:space="preserve">Lead Contact: Rupert Creed
Centre for Contemporary Storytelling </t>
  </si>
  <si>
    <t>Take place at Freedom Centre - must connect with groups / organisations in area (assuming they would as part of story gathering)</t>
  </si>
  <si>
    <t>A-2705898728</t>
  </si>
  <si>
    <t>World Refugee Day/Gig in the Garden</t>
  </si>
  <si>
    <t>Jayne</t>
  </si>
  <si>
    <t>Mercer</t>
  </si>
  <si>
    <t>Jayne Mercer</t>
  </si>
  <si>
    <t>Hull Refugee Week (Hull City of Sanctuary)</t>
  </si>
  <si>
    <t xml:space="preserve">TWO EVENTS WILL CELEBRATE THE CONTRIBUTION REFUGEES BRING AS THEY FIND SANCTUARY IN OUR CITY. RESIDENTS FROM ALL CORNERS OF THE CITY ARE INVITED TO JOIN IN THE CARNIVAL ATMOSPHERE FOR A WORLD MUSIC ONE DAY PARTY AND THE NATIONAL RECOGNITION OF  WORLD REFUGEE DAY.  </t>
  </si>
  <si>
    <t xml:space="preserve">TWO EVENTS FOR REFUGEE WEEK WILL CELEBRATE THE CONTRIBUTION REFUGEES BRING AS THEY FIND SANCTUARY IN OUR CITY. RESIDENTS FROM ALL CORNERS OF THE CITY ARE INVITED TO JOIN IN THE CARNIVAL ATMOSPHERE WITH A ONE WORLD MUSIC FESTIVAL. 
THE NATIONAL CELEBRATION OF WORLD REFUGEE DAY WILL INCLUDE SPEAKERS. LIVE STREAMING TO INTERNATIONAL LOCATIONS, MUSIC AND CULTURAL DISPLAYS AND ARTS PROJECTS DISPLAYED FROM A RANGE OF NATIONAL REFUGEE COMMUNITIES AND HULL’S RECOGNITION AS A  ‘CITY OF SANCTUARY’
REFUGEE WEEK REMEMBERS THE SIXTY FIVE MILLION PEOPLE FORCED TO FLEE PERSECUTION AND LEAVE THEIR HOMES. SEEKING SANCTUARY IN OTHER COUNTRIES, SOME HAVE FOIUND HULL A PLACE OF PEACE TO REBUILD AND DEVELOP NEW ROOTS. 
</t>
  </si>
  <si>
    <t xml:space="preserve"> 69 Ella Street</t>
  </si>
  <si>
    <t>HU5 3AJ</t>
  </si>
  <si>
    <t>Refugeeweek@hull.cityofsanctuary.org</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</si>
  <si>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</si>
  <si>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 xml:space="preserve">Hull Refugee Week is running two events and, in partnership with Open Doors, will be providing training and valuable skills acquisition opportunities to volunteers from the refugee and migrant community with event management, obtaining participant feedback, 'meet and greet' plus interpreting to enable communication for attendees who require support with language to enable full participation. </t>
  </si>
  <si>
    <t xml:space="preserve">UK Celebration of World Refugee Day </t>
  </si>
  <si>
    <t>Stage@thedock provides a spectacular backdrop to showcase Hull so is our preferred venue. Postcode is HU1 1UU. Capacity is around 400 and is fully accessible, As the venue is open to the elements and the British weather is notoriously unpredictable we will have a back up venue should excessive rain be forecast. This will be Hull Truck Theatre.</t>
  </si>
  <si>
    <t>A-3199567529</t>
  </si>
  <si>
    <t>Voices Across The Humber</t>
  </si>
  <si>
    <t>Suzanne</t>
  </si>
  <si>
    <t>Brown</t>
  </si>
  <si>
    <t>Suzanne Brown</t>
  </si>
  <si>
    <t>Hull Choral Union</t>
  </si>
  <si>
    <t xml:space="preserve">Ours is a place with distinct DNA, inimitable character and high spirits – a true energy estuary. Rich in history and in talent, both banks of the Humber will come together to perform an exciting choral and orchestral concert, led by Hull Choral Union, that celebrates our region’s proud maritime heritage. </t>
  </si>
  <si>
    <t xml:space="preserve">Ours is a place with distinct DNA, inimitable character and high spirits – a true energy estuary. Rich in history and talent, both banks of the Humber will come together to perform an exciting choral, orchestral and visually stimulating concert celebrating our region’s proud maritime heritage.
Led by Hull Choral Union, one of the area’s longest standing and best loved choirs, the show will unite choirs aged 7 to 90, renewing old partnerships, forging new relationships and connecting communities from across the river.
Tides turn. Seasons change. The Humber keeps on singing
</t>
  </si>
  <si>
    <t>132 Westbourne Avenue</t>
  </si>
  <si>
    <t>HU5 3HZ</t>
  </si>
  <si>
    <t>07905303237</t>
  </si>
  <si>
    <t>Suzanne@thebrowns.karoo.co.uk</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</si>
  <si>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</si>
  <si>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Feb 17</t>
  </si>
  <si>
    <t xml:space="preserve">Please can you review the number and schedule of performances. We would be happy to discuss this in detail with you over the phone. Please can you send us your availability. </t>
  </si>
  <si>
    <t>Audio-visual display of photographs of the river Hull, Humber estuary and North Sea. The music incorporates Philip Larkin's poem A Bridge For The Living.Please see detail in application form.</t>
  </si>
  <si>
    <t>300-350</t>
  </si>
  <si>
    <t>Yes we are involving children for a photography workshop, and would also like to work with a primary school on the music and poetry. We would like help from Team 2017 with this.</t>
  </si>
  <si>
    <t>not known</t>
  </si>
  <si>
    <t>Help from education section to involve children in part of the project</t>
  </si>
  <si>
    <t>Voices across the Humber</t>
  </si>
  <si>
    <t>100 approx</t>
  </si>
  <si>
    <t>Hull City Hall HU1 3RQCapacity 1200 Accessible venue</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</si>
  <si>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A concert involving Hull Choral Union and Junior Chorus, Grimsby Philharmonic Choir, Grimsby Bach Choir, Scunthorpe Junior Co-operative Choir, the Hull Choral Union Orchestra and three professional soloists which will take place at Hull City Hull in April 2017.   </t>
  </si>
  <si>
    <t xml:space="preserve">Hull 2017 will fund Hull Choral Union to the value of Â£5,000, to deliver the project as described in the application. </t>
  </si>
  <si>
    <t>Lead Contact - Suzanne Brown (Hull Choral Union)
David Lawrence (Conductor)
Susan Hollingworth (Choral Director)
Sarah Jane Daniels</t>
  </si>
  <si>
    <t>how is marketing approach going to engage audiences / especially new audiences?</t>
  </si>
  <si>
    <t>A-6206763978</t>
  </si>
  <si>
    <t>Hear in Hull</t>
  </si>
  <si>
    <t>Jemma</t>
  </si>
  <si>
    <t>Jemma Brown/Siobhan Ward</t>
  </si>
  <si>
    <t>Artlink Centre For Community arts</t>
  </si>
  <si>
    <t xml:space="preserve">Everyone should feel that their voice will be heard, no matter what challenges they face.  
One percent of the adult population stammer. Through art, ‘How to Listen’ a project by Artlink Centre for Community Arts, explores their unique voices. Creating an understanding, building confidence &amp; challenging perceptions, it will educate the public about how to listen. 
</t>
  </si>
  <si>
    <t xml:space="preserve">Everyone should feel that their voice will be heard, no matter what challenges they face.  
One percent of the adult population stammer. Through art, ‘How to Listen’ a project by Artlink Centre for Community Arts, explores their unique voices. Creating an understanding, building confidence &amp; challenging perceptions, it will educate the public about how to listen. 
The project will work collaboratively with people who stammer, their families, therapists, teachers, artists &amp; members of the public. This will be done through the use of audio recordings, film, illustration, creative workshops &amp; a final exhibition.
Artwork will be displayed in public spaces around the city. While a film will be screened at the KC Lightstream Stadium, before Hull KR’s final homegame match in September 2017. 
</t>
  </si>
  <si>
    <t xml:space="preserve">Twitter-@ArtlinkHull
Facebook - #artlink #waysoflistening #bsa 
Instagram – artlinkhull
</t>
  </si>
  <si>
    <t>87 Princes Avenue/162 Park Avenue (send two)</t>
  </si>
  <si>
    <t>HU5 3QP/HU5 3EY</t>
  </si>
  <si>
    <t>artsdev@artlink.uk.net</t>
  </si>
  <si>
    <t>siobhanward1@nhs.net</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</si>
  <si>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</si>
  <si>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 xml:space="preserve">Through art we can raise awareness, challenge perceptions, create understanding and build confidence.  Everyone should feel that their voice will be heard, no matter what challenges they face.  1% of the adult population stammer. ItÃ¢â‚¬â„¢s time to hear their voices and show that Hull is ready to listen.
</t>
  </si>
  <si>
    <t>Artlink</t>
  </si>
  <si>
    <t>A-6274115799</t>
  </si>
  <si>
    <t xml:space="preserve">We Are The Future!  </t>
  </si>
  <si>
    <t xml:space="preserve">Four hundred young people from across Hull &amp; the East Riding will come together to perform on the stage of Hull City Hall in a musical &amp; theatrical extravaganza celebrating what it means to be young, free &amp; the future of the city. 
The performance will include orchestral music, choral singing, dance, drama &amp; musical theatre. 
</t>
  </si>
  <si>
    <t xml:space="preserve">Four hundred young people from across Hull &amp; the East Riding will come together to perform on the stage of Hull City Hall in a musical &amp; theatrical extravaganza celebrating what it means to be young, free &amp; the future of Hull. 
Students aged from 10 to 21 will be invited to audition for the performance organised by the Albermarle Music Centre &amp; Northern Academy of Performing Arts.  
As part of the Freedom season, ‘We are the Future!’ will be a celebration of what it means to be young &amp; free in Hull &amp; how young people see the future. 
The performance will include orchestral music, choral singing, dance, drama &amp; musical theatre. 
</t>
  </si>
  <si>
    <t>07908617277</t>
  </si>
  <si>
    <t>01482 310690 ext 5</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</si>
  <si>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</si>
  <si>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Due to demand on the programme we are proposing to fund your project to amount of £9000. We believe that you will be able to deliver the project as described.</t>
  </si>
  <si>
    <t>Four hundred young people from Hull and the East Riding will come together on the City Hall stage in a musical and theatrical extravaganza that will celebrate and showcase their talents.  Featuring students aged from ten to twenty one years with Albemarle Music Centre and Northern Academy of Performing Arts.</t>
  </si>
  <si>
    <t xml:space="preserve">Hull 2017 will fund the Northern Academy of Performing Arts to the value of Â£9,000, to deliver the project as described in the application. </t>
  </si>
  <si>
    <t xml:space="preserve">Lead contact - Barbara Dawson
</t>
  </si>
  <si>
    <t>how will the open call / opportunity reach new audiences across the city</t>
  </si>
  <si>
    <t>A-7842162183</t>
  </si>
  <si>
    <t>Why Couldn't They be Like We Were</t>
  </si>
  <si>
    <t>Michael</t>
  </si>
  <si>
    <t>Wheaton</t>
  </si>
  <si>
    <t>Wayne Anderson</t>
  </si>
  <si>
    <t xml:space="preserve">Local Works Ltd/ Greatfield Residents </t>
  </si>
  <si>
    <t>Within Soccer Sensations, Poorhouse  Lane, </t>
  </si>
  <si>
    <t>HU9 5DF</t>
  </si>
  <si>
    <t>07794148592</t>
  </si>
  <si>
    <t>01482 706333</t>
  </si>
  <si>
    <t>wayne@localworks.info</t>
  </si>
  <si>
    <t>marie@localworks.info</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</si>
  <si>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</si>
  <si>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Through exploring the life of teenagers in the 40's 50's and 60's and using  young people to compare their present lives we will through presentations explore the changing culture of Marfleet.</t>
  </si>
  <si>
    <t>Rise school</t>
  </si>
  <si>
    <t>0104/2017</t>
  </si>
  <si>
    <t>why couldn't they be like we were</t>
  </si>
  <si>
    <t xml:space="preserve">Soccer Sensations, Poorhouse Lane, Hull, HU9 5AH. 300 capacity and accessibleSt Stephens community Centre - 300 capacity and accessible HU9 </t>
  </si>
  <si>
    <t>LINK WITH OTHER GREATFIELD PROJECT: 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</si>
  <si>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A-4110413601</t>
  </si>
  <si>
    <t>Wired Differently</t>
  </si>
  <si>
    <t>The Headteacher</t>
  </si>
  <si>
    <t>S Jones (Headteacher)</t>
  </si>
  <si>
    <t xml:space="preserve">Ganton School </t>
  </si>
  <si>
    <t>Wired Differently is a brand new theatre production made &amp; performed by local children with learning difficulties. A collaboration between Ganton Special School &amp; Hull-based Broccolily Theatre, it will be streamed live from the school, providing a unique opportunity to challenge people’s preconceptions of disability.</t>
  </si>
  <si>
    <t>Ganton School , 294 Anlaby Park Road South</t>
  </si>
  <si>
    <t>broccolilytheatre@gmail.com</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</si>
  <si>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</si>
  <si>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Ganton Special School</t>
  </si>
  <si>
    <t>Wired differently</t>
  </si>
  <si>
    <t>Ganton School294 Anlaby Park Road SouthHU4 7JBCapacity 100Perfromance live streamed on internet</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</si>
  <si>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</si>
  <si>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Ganton School</t>
  </si>
  <si>
    <t>needs update info</t>
  </si>
  <si>
    <t>live stream / audiences - Estuary TV?</t>
  </si>
  <si>
    <t>A-2687360761</t>
  </si>
  <si>
    <t>(In) Visible Dancing</t>
  </si>
  <si>
    <t>Jo</t>
  </si>
  <si>
    <t>Towler</t>
  </si>
  <si>
    <t>Jemma Robinson</t>
  </si>
  <si>
    <t>Luca Silvestrini's Protein</t>
  </si>
  <si>
    <t xml:space="preserve">Prepare to witness a step change in contemporary dance performance as Luca Silvestrini’s Protein turns Hull’s urban architecture and most prominent outdoor spaces into drama-filled dancefloors.
Exploding onto the stage with razor-sharp choreography and physical theatre that defies belief, local performers build a narrative shaped largely by audience participation, with every member invited to join the creative process. 
</t>
  </si>
  <si>
    <t>Borough Hall, Royal Hill</t>
  </si>
  <si>
    <t>SE10 8RE</t>
  </si>
  <si>
    <t>020 82692394</t>
  </si>
  <si>
    <t>jemma@proteindance.co.uk</t>
  </si>
  <si>
    <t>franck@proteindance.co.uk</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</si>
  <si>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</si>
  <si>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end June</t>
  </si>
  <si>
    <t>Jul 2017</t>
  </si>
  <si>
    <t xml:space="preserve">Due to demand on the programme we are proposing to fund your project to amount of £9500. We believe that you will be able to deliver the project as described and if necessary use the grant as match funding for further applications.
Work happening in community. </t>
  </si>
  <si>
    <t>Intrinsic to the show are the people of Hull, whether as participants, such as amateur dancers and street performers (circus entertainers, parkour, jugglers) or as the audience who contribute to the development of the show. Each day the performance ends at a point that keeps the audience wondering whatâ€™s next in the story, and postcards will be handed out by the performers that encourage passers-by to engage with the making of the story via social media. The narration will therefore unfold from everyday life in HullÍ¾ from the people, locations and life around them, bringing them on a creative journey of their devising and exploring what the city means to them in a local and global context.</t>
  </si>
  <si>
    <t xml:space="preserve">This will be an opportunity for local performers (dance, circus, other street performers) to perform alongside a professional dance theatre company. We will not be working with any educational establishments, but we will be including local community groups in the development and performances of the new show.  </t>
  </si>
  <si>
    <t>Introduction to Hull Truck Theatre would be useful in terms of rehearsal space support. Signposting to local outdoor/street performance groups who may be interested in performing with Protein.</t>
  </si>
  <si>
    <t>Your Street Your Story</t>
  </si>
  <si>
    <t>This outdoor show will be performed along King Edward Street, attracting audiences/passers-by as the show moves along towards the space outside City Hall and the Maritime Museum. This central part of Hull is a popular place for shoppers, and by starting at the junction with Jameson St it has a large catchment area of interest. It is fully-accessible.</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</si>
  <si>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
Daily performances for a week on King Edwards Street. 
Intrinsic to the show are the people of Hull, whether as participants, such as amateur dancers and street performers (circus entertainers, parkour, jugglers) or as the audience who contribute to the development of the show. The narration will unfold from everyday life in Hull; from the people, locations and life around them, bringing them on a creative journey of their devising and exploring what the city means to them in a local and global context.
The project is loosely based on the accumulative method that distinguishes Proteins; '(In)visible Dancing' from other outdoor performances. Each time the show is performed is starts from the beginning so the audience can see the show grow. The finale will include up to 100 performers showing the full story in it's entireyu</t>
  </si>
  <si>
    <t>Hull 2017 will fund the project as described in the application with additional activity outside of Hull city centre, for example at a location such as North Point Shopping Centre.</t>
  </si>
  <si>
    <t>Jo Towler - lead contact at Luca Silvestrini's Protein
Luca Silverstrini (Lead Artist/Co-founder of Protein Dance)</t>
  </si>
  <si>
    <t>identify non-city centre location</t>
  </si>
  <si>
    <t>Acorn project - "From acorns oak trees grow"</t>
  </si>
  <si>
    <t>BLOCK PARTY! (M62 Creative Corridor Youth Empowerment Programme)</t>
  </si>
  <si>
    <t>Community Arts Jam (to be confirmed)</t>
  </si>
  <si>
    <t>Hull Cultural Festival 2017</t>
  </si>
  <si>
    <t>Display model of Gypsy Moth</t>
  </si>
  <si>
    <t>Do You See What I Mean? - Stories of Hull Visually Impaired People, Written and  Told By Themselves</t>
  </si>
  <si>
    <t>Greatfield 60 Years On</t>
  </si>
  <si>
    <t>Mela/Festival of Colour</t>
  </si>
  <si>
    <t>Hull Refugee Week Gig in the Garden/Party in the Park</t>
  </si>
  <si>
    <t>Extrordinary Parade in Orchard Park</t>
  </si>
  <si>
    <t>I Wish To Communicate With You (IWTCWY)</t>
  </si>
  <si>
    <t>(In) Visible Dancng was Our Street Our Stage</t>
  </si>
  <si>
    <t>#parklife</t>
  </si>
  <si>
    <t>PresentINGS - Ings Past &amp; Present</t>
  </si>
  <si>
    <t>Yes (3x Chased)</t>
  </si>
  <si>
    <t>Re-Made in Hull'</t>
  </si>
  <si>
    <t>Terrace Enders</t>
  </si>
  <si>
    <t>UK Celebration of World Refugee Day</t>
  </si>
  <si>
    <t>1st Payment Date</t>
  </si>
  <si>
    <t xml:space="preserve">2nd payment date </t>
  </si>
  <si>
    <t xml:space="preserve">Final payment date </t>
  </si>
  <si>
    <t>BLF Event Schedule: 1st Project Report</t>
  </si>
  <si>
    <t>Report (Mid/Final Sent)</t>
  </si>
  <si>
    <t xml:space="preserve">Notes </t>
  </si>
  <si>
    <t xml:space="preserve">Final </t>
  </si>
  <si>
    <t xml:space="preserve">Received </t>
  </si>
  <si>
    <t>Final</t>
  </si>
  <si>
    <t>Received</t>
  </si>
  <si>
    <t xml:space="preserve">Mid </t>
  </si>
  <si>
    <t>Mid</t>
  </si>
  <si>
    <t>Sent 12/4</t>
  </si>
  <si>
    <t>Started late</t>
  </si>
  <si>
    <t xml:space="preserve">Chased x 3 </t>
  </si>
  <si>
    <t>Funding Received</t>
  </si>
  <si>
    <t>Late Starting</t>
  </si>
  <si>
    <t>Extended</t>
  </si>
  <si>
    <t>Sent 12/04/</t>
  </si>
  <si>
    <t>Reminded 3/04</t>
  </si>
  <si>
    <t xml:space="preserve">Reminded x 2 </t>
  </si>
  <si>
    <t>Sent 12/04</t>
  </si>
  <si>
    <t>Reminded</t>
  </si>
  <si>
    <t>Sent 13/04</t>
  </si>
  <si>
    <t>(In) Visible Dancing ( was Your Street, Your Story)</t>
  </si>
  <si>
    <t xml:space="preserve">Project Lead Name </t>
  </si>
  <si>
    <t>Second Contact Email</t>
  </si>
  <si>
    <t>Live / Finished / Year Long (Launched)</t>
  </si>
  <si>
    <t>Finished</t>
  </si>
  <si>
    <t>Gemma Barker</t>
  </si>
  <si>
    <t xml:space="preserve">Finished </t>
  </si>
  <si>
    <t>Hull Indian Mela</t>
  </si>
  <si>
    <t xml:space="preserve">Hiten Thaker </t>
  </si>
  <si>
    <t>uma.umarajesh@gmail.com 
doctorjnk@gmail.com</t>
  </si>
  <si>
    <t>Sandra Ackroyd</t>
  </si>
  <si>
    <t>tracya@herib.co.uk</t>
  </si>
  <si>
    <t>Lucy Vere</t>
  </si>
  <si>
    <t>Anna G</t>
  </si>
  <si>
    <t>Live</t>
  </si>
  <si>
    <t>Lisa Wedgner</t>
  </si>
  <si>
    <t>sdarley@goodwintrust.org</t>
  </si>
  <si>
    <t xml:space="preserve">Year Long </t>
  </si>
  <si>
    <t>Anna / Aviv</t>
  </si>
  <si>
    <t xml:space="preserve">Chris Smith </t>
  </si>
  <si>
    <t xml:space="preserve">Cathrine Israel </t>
  </si>
  <si>
    <t>Katie Cussons (from 1/9/17)</t>
  </si>
  <si>
    <t>katie.cussons@hull.ac.uk</t>
  </si>
  <si>
    <t>jessica.gibson@hull.ac.uk</t>
  </si>
  <si>
    <t xml:space="preserve">Paul Clark </t>
  </si>
  <si>
    <t>HANA Multicultural Events x 4</t>
  </si>
  <si>
    <t xml:space="preserve">Brigitta </t>
  </si>
  <si>
    <t>francis@hanaonline.org.uk</t>
  </si>
  <si>
    <t xml:space="preserve">Kate Howell </t>
  </si>
  <si>
    <t>Babara Dawson</t>
  </si>
  <si>
    <t>Tony Cotson </t>
  </si>
  <si>
    <t>mrcotson@hotmail.com</t>
  </si>
  <si>
    <t xml:space="preserve">Corrine Feuillatre </t>
  </si>
  <si>
    <t>TRheinberg@idealstandard.com</t>
  </si>
  <si>
    <t>Claire Taylor</t>
  </si>
  <si>
    <t>SAlltoft@employmenthouse.org</t>
  </si>
  <si>
    <t xml:space="preserve">Graeme Oxby </t>
  </si>
  <si>
    <t>jaynemercer@yahoo.com</t>
  </si>
  <si>
    <t xml:space="preserve">Rev Lansford T </t>
  </si>
  <si>
    <t>Lilly Williams / Ella Dorton</t>
  </si>
  <si>
    <t xml:space="preserve">Jane Owen </t>
  </si>
  <si>
    <t>kia@holytrintyhull.com</t>
  </si>
  <si>
    <t>Malcolm Josling</t>
  </si>
  <si>
    <t>malcolm@strategyengage.com</t>
  </si>
  <si>
    <t>bex@assemblefest.co.uk</t>
  </si>
  <si>
    <t xml:space="preserve">Tilly Harper </t>
  </si>
  <si>
    <t xml:space="preserve">Matildaharper@hotmail.com </t>
  </si>
  <si>
    <t xml:space="preserve">Paul Spooner </t>
  </si>
  <si>
    <t>maxlife.paulspooner@gmail.com</t>
  </si>
  <si>
    <t>maxlife@kingstonwesley@karoo.co.uk</t>
  </si>
  <si>
    <t>Colin Wilson</t>
  </si>
  <si>
    <t>colin@prideinhull.co.uk</t>
  </si>
  <si>
    <t>tish@prideinhull.co.uk</t>
  </si>
  <si>
    <t>Robbie Lawson</t>
  </si>
  <si>
    <t>admin@hullscrapstore.org.uk</t>
  </si>
  <si>
    <t>Andy P</t>
  </si>
  <si>
    <t>andytpea@yahoo.ca</t>
  </si>
  <si>
    <t>Annabel McCourt </t>
  </si>
  <si>
    <t>chloeroach85@hotmail.co.uk</t>
  </si>
  <si>
    <t>Julia Mitchell</t>
  </si>
  <si>
    <t xml:space="preserve">Les Motherby </t>
  </si>
  <si>
    <t>lucy@makemovingmessages.com</t>
  </si>
  <si>
    <t>Kay Jarvis</t>
  </si>
  <si>
    <t xml:space="preserve">Jemma Brown </t>
  </si>
  <si>
    <t xml:space="preserve">siobhanward1@nhs.net
ruth.edwards8@nhs.net </t>
  </si>
  <si>
    <t>Wayne Andrerson</t>
  </si>
  <si>
    <t>Sam D </t>
  </si>
  <si>
    <t>hello@theherdtheatre.co.uk</t>
  </si>
  <si>
    <t xml:space="preserve">Jemma Robinson </t>
  </si>
  <si>
    <t>The Hessle Road area of Hull is famous for its fishing industry. The decline of this industry in the 1970’s alongside extensive urban renewal has led to an increasingly fragmented community. 
This project will support young people to gain a greater understanding of the lives of people in this area during the 1940's, through stories &amp; dance.  </t>
  </si>
  <si>
    <t xml:space="preserve">The first event of its kind to take place in this area, Community Arts Jam is a community arts and family event which will take place at the Shelley Avenue Community and Sport Centre in East Hull. 
Celebrating urban, hip hop and youth culture in Hull, it will feature rap, spoken word &amp; dance performances.
</t>
  </si>
  <si>
    <t>Cultural Festival 2017</t>
  </si>
  <si>
    <t>Festival of Colour</t>
  </si>
  <si>
    <t xml:space="preserve">World-renowned photographer Martin Parr turns traditional exhibition style on its head with a new photography festival curated specifically with social settings and social media in mind.
Forget white cubes, silent galleries and DO NOT TOUCH signs. Instead, picture images of Hull, submitted via Instagram and then printed onto beermats and strewn across the tables of the City’s pub, clubs and venues.
Touch them. Critique them. Or simply just enjoy them – and maybe a pint or two too.
</t>
  </si>
  <si>
    <t xml:space="preserve">TWO EVENTS WILL CELEBRATE THE CONTRIBUTION REFUGEES BRING AS THEY FIND SANCTUARY IN OUR CITY. RESIDENTS FROM ALL CORNERS OF THE CITY ARE INVITED TO JOIN IN THE CARNIVAL ATMOSPHERE FOR A WORLD MUSIC ONE DAY PARTY AND THE NATIONAL RECOGNITION OF  WORLD REFUGEE DAY. </t>
  </si>
  <si>
    <t xml:space="preserve">On World Refugee Day (WRD) a day of world music will celebrate the contribution refugees bring as they find sanctuary in our city. Residents from all corners of the city are invited to join in the carnival atmosphere as Hull hosts the UK launch of WRD. 
WRD remembers the sixty million people forced to flee persecution &amp; leave their homes.  Seeking sanctuary in other countries, some have found Hull a place of peace to rebuild &amp; develop new roots. 
The day’s celebrations will include stories, speakers, live streaming to international locations, music &amp; cultural displays, international food, a parade &amp; art projects displayed from a range of national refugee community organisations. 
The WRD celebrations in Hull are supported by the Refugee Council, British Red Cross plus other refugee organisations. 
</t>
  </si>
  <si>
    <t>Hull Wheels of Change</t>
  </si>
  <si>
    <t>Noah 2017 (working title)</t>
  </si>
  <si>
    <t>Open Air Art and Creativity at a Farm</t>
  </si>
  <si>
    <t xml:space="preserve">our Street, Our Stage </t>
  </si>
  <si>
    <t>Park Life' (Working Title)</t>
  </si>
  <si>
    <t>Pop-up Playhouse - Hansel &amp; Grettle</t>
  </si>
  <si>
    <t xml:space="preserve">A tireless campaigner for improvements to safety levels on board the North Sea trawlers, Hull heroine Lillian Bilocca ignited a revolution back in 1968.
In 2016, she sparked another, after a commemorative commission to celebrate her life was unveiled on Anlaby Road. With two more murals now in the pipeline, Big Lil and her Headscarf Revolutionaries may be gone, but they definitely aren’t forgotten. 
</t>
  </si>
  <si>
    <t xml:space="preserve">A female campaigner lobbying government to demand improvements to dwindling safety levels on board the North Sea trawlers following the Triple Trawler Tragedy, Hull heroine Lillian Bilocca ignited a revolution back in 1968.
And in 2016, she sparked another, after a BBC One Show commemorative commission to celebrate her life was unveiled on Anlaby Road. The enthusiasm with which the original artwork was received has resulted in the commissioning of a further two murals by the Goodwin Development Trust, this time in Hessle Road – the heart of Hull’s fishing community.
Changing the landscape of Hull as she did the British shipping industry, Big Lil Bilocca and her Headscarf Revolutionaries may be gone, but they’ll never be forgotten. 
</t>
  </si>
  <si>
    <t>Ways of Listening</t>
  </si>
  <si>
    <t>Your Street, Your Story</t>
  </si>
  <si>
    <t>Other Contact Details:</t>
  </si>
  <si>
    <t>Workshop 1 - Attended?</t>
  </si>
  <si>
    <t>Workshop 2 - Volunteering 10/10/16</t>
  </si>
  <si>
    <t>M &amp; E Workshop 21.11.16</t>
  </si>
  <si>
    <t>Safguarding Workshop 17 Jan</t>
  </si>
  <si>
    <t>Pieper</t>
  </si>
  <si>
    <t>Rachel</t>
  </si>
  <si>
    <t>Elm</t>
  </si>
  <si>
    <t>Rachel elm</t>
  </si>
  <si>
    <t>artsdevelopment@artlink.uk.net</t>
  </si>
  <si>
    <t xml:space="preserve">Assemble Fest </t>
  </si>
  <si>
    <t>Our Street, Our Stage (Working Title )</t>
  </si>
  <si>
    <t>Bex Phillips</t>
  </si>
  <si>
    <t>Beth Robertson</t>
  </si>
  <si>
    <t>corinne</t>
  </si>
  <si>
    <t>feuillatre</t>
  </si>
  <si>
    <t>gfox@whitehouse.hull.sch.uk</t>
  </si>
  <si>
    <t>Rich Warbaton</t>
  </si>
  <si>
    <t>Tony Rheinberg</t>
  </si>
  <si>
    <t>claire@greatfield.org.uk</t>
  </si>
  <si>
    <t>Kay</t>
  </si>
  <si>
    <t>Kay King</t>
  </si>
  <si>
    <t>kay@handmadeparade.co.uk</t>
  </si>
  <si>
    <t>Rebecca Dixon</t>
  </si>
  <si>
    <t>Gemma-HRN@live.co.uk</t>
  </si>
  <si>
    <t>Stephen Murray</t>
  </si>
  <si>
    <t>Louise Brown</t>
  </si>
  <si>
    <t xml:space="preserve">Leonard J Brown </t>
  </si>
  <si>
    <t>Drs.Hiten Thaker&amp;Uma Rajesh</t>
  </si>
  <si>
    <t>Holi -A carnival of Colours</t>
  </si>
  <si>
    <t>Ben Pugh</t>
  </si>
  <si>
    <t>sallie</t>
  </si>
  <si>
    <t>ward</t>
  </si>
  <si>
    <t>Sallie ward</t>
  </si>
  <si>
    <t>Janet Cairns</t>
  </si>
  <si>
    <t>Natasha Bank</t>
  </si>
  <si>
    <t>07734506953</t>
  </si>
  <si>
    <t>01482465906</t>
  </si>
  <si>
    <t>Katie</t>
  </si>
  <si>
    <t>Cussons</t>
  </si>
  <si>
    <t>Jessica.Gibson@hull.ac.uk</t>
  </si>
  <si>
    <t>Lisa Whitton</t>
  </si>
  <si>
    <t>Gayle Munn</t>
  </si>
  <si>
    <t>Alice Rose</t>
  </si>
  <si>
    <t>James Kerr</t>
  </si>
  <si>
    <t>07718 626018</t>
  </si>
  <si>
    <t xml:space="preserve">Tish </t>
  </si>
  <si>
    <t>Robert Lawson</t>
  </si>
  <si>
    <t>'Re-Made in Hull'</t>
  </si>
  <si>
    <t>Holmes</t>
  </si>
  <si>
    <t>Alex Holmes</t>
  </si>
  <si>
    <t>Abel Rivera</t>
  </si>
  <si>
    <t>Yes (Holly)</t>
  </si>
  <si>
    <t>Roger Roach</t>
  </si>
  <si>
    <t>Cath Cassidy</t>
  </si>
  <si>
    <t>michael</t>
  </si>
  <si>
    <t>wheaton</t>
  </si>
  <si>
    <t>Wayne anderson</t>
  </si>
  <si>
    <t>Why Couldn't They be Like W Were</t>
  </si>
  <si>
    <t>01482 310690 ext 4</t>
  </si>
  <si>
    <t>In(Visible) Dancing</t>
  </si>
  <si>
    <t>Dr Lucy Chiddick</t>
  </si>
  <si>
    <t>Amanda Gibbs</t>
  </si>
  <si>
    <t>Matildaharper@hotmail.com</t>
  </si>
  <si>
    <t>Holly</t>
  </si>
  <si>
    <t>Nye Parry/Laurence Rugg</t>
  </si>
  <si>
    <t>scott King</t>
  </si>
  <si>
    <t>nye@nyeparry.com</t>
  </si>
  <si>
    <t xml:space="preserve"> 01482 711558</t>
  </si>
  <si>
    <t>01482 711558</t>
  </si>
  <si>
    <t>Julia Mitchell/ Louisa Waldron</t>
  </si>
  <si>
    <t>Kath Roe</t>
  </si>
  <si>
    <t>Adam  Whitton</t>
  </si>
  <si>
    <t>Siddi</t>
  </si>
  <si>
    <t>creed@creed@karoo.co.uk</t>
  </si>
  <si>
    <t>Gary Burnett</t>
  </si>
  <si>
    <t>'Park Life' (Working Title)</t>
  </si>
  <si>
    <t>Adam Cotson</t>
  </si>
  <si>
    <t>Andy</t>
  </si>
  <si>
    <t>Father Paul Burkitt</t>
  </si>
  <si>
    <t>St Marys Church Lowgate</t>
  </si>
  <si>
    <t>0755388Mellors</t>
  </si>
  <si>
    <t>01482 218879</t>
  </si>
  <si>
    <t>lisa</t>
  </si>
  <si>
    <t>wedgner</t>
  </si>
  <si>
    <t>Andy Pea</t>
  </si>
  <si>
    <t>07971 574264</t>
  </si>
  <si>
    <t>Joel Fox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</si>
</sst>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2"/>
      <color theme="1"/>
      <name val="Times New Roman"/>
      <family val="1"/>
    </font>
    <font>
      <sz val="14"/>
      <color rgb="FF000000"/>
      <name val="Times New Roman"/>
      <family val="1"/>
    </font>
    <font>
      <sz val="11"/>
      <color rgb="FF000000"/>
      <name val="Calibri"/>
      <family val="2"/>
      <scheme val="minor"/>
    </font>
    <font>
      <u/>
      <sz val="11"/>
      <color theme="10"/>
      <name val="Calibri"/>
      <family val="2"/>
      <scheme val="minor"/>
    </font>
    <font>
      <sz val="11"/>
      <name val="Calibri"/>
      <family val="2"/>
      <scheme val="minor"/>
    </font>
    <font>
      <sz val="12"/>
      <color theme="0"/>
      <name val="Trebuchet MS"/>
      <family val="2"/>
    </font>
    <font>
      <sz val="12"/>
      <color theme="0"/>
      <name val="Calibri"/>
      <family val="2"/>
      <scheme val="minor"/>
    </font>
    <font>
      <sz val="11"/>
      <color theme="1"/>
      <name val="Trebuchet MS"/>
      <family val="2"/>
    </font>
    <font>
      <sz val="11"/>
      <color rgb="FF00B050"/>
      <name val="Calibri"/>
      <family val="2"/>
      <scheme val="minor"/>
    </font>
    <font>
      <b/>
      <u/>
      <sz val="11"/>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4"/>
        <bgColor indexed="64"/>
      </patternFill>
    </fill>
    <fill>
      <patternFill patternType="solid">
        <fgColor rgb="FF92D05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13">
    <xf numFmtId="0" fontId="0" fillId="0" borderId="0" xfId="0"/>
    <xf numFmtId="0" fontId="0" fillId="0" borderId="10" xfId="0" applyBorder="1" applyAlignment="1">
      <alignment horizontal="center"/>
    </xf>
    <xf numFmtId="0" fontId="0" fillId="0" borderId="10" xfId="0" applyBorder="1" applyAlignment="1">
      <alignment horizontal="left"/>
    </xf>
    <xf numFmtId="0" fontId="0" fillId="0" borderId="10" xfId="0" applyBorder="1" applyAlignment="1"/>
    <xf numFmtId="0" fontId="0" fillId="0" borderId="10" xfId="0" applyBorder="1" applyAlignment="1">
      <alignment horizontal="left" textRotation="45"/>
    </xf>
    <xf numFmtId="0" fontId="0" fillId="33" borderId="10" xfId="0" applyFill="1" applyBorder="1" applyAlignment="1">
      <alignment horizontal="left" textRotation="45"/>
    </xf>
    <xf numFmtId="49" fontId="0" fillId="0" borderId="10" xfId="0" applyNumberFormat="1" applyBorder="1" applyAlignment="1">
      <alignment horizontal="left" textRotation="45"/>
    </xf>
    <xf numFmtId="164" fontId="0" fillId="0" borderId="10" xfId="0" applyNumberFormat="1" applyBorder="1" applyAlignment="1">
      <alignment horizontal="left" textRotation="45"/>
    </xf>
    <xf numFmtId="14" fontId="0" fillId="0" borderId="10" xfId="0" applyNumberFormat="1" applyBorder="1" applyAlignment="1">
      <alignment horizontal="left" textRotation="45"/>
    </xf>
    <xf numFmtId="0" fontId="0" fillId="0" borderId="0" xfId="0" applyAlignment="1">
      <alignment horizontal="left" textRotation="45"/>
    </xf>
    <xf numFmtId="0" fontId="0" fillId="33" borderId="10" xfId="0" applyFill="1" applyBorder="1" applyAlignment="1"/>
    <xf numFmtId="49" fontId="0" fillId="0" borderId="10" xfId="0" applyNumberFormat="1" applyBorder="1" applyAlignment="1"/>
    <xf numFmtId="164" fontId="0" fillId="0" borderId="10" xfId="0" applyNumberFormat="1" applyBorder="1" applyAlignment="1"/>
    <xf numFmtId="14" fontId="0" fillId="0" borderId="10" xfId="0" applyNumberFormat="1" applyBorder="1" applyAlignment="1"/>
    <xf numFmtId="0" fontId="0" fillId="0" borderId="0" xfId="0" applyAlignment="1"/>
    <xf numFmtId="0" fontId="19" fillId="0" borderId="0" xfId="0" applyFont="1" applyAlignment="1"/>
    <xf numFmtId="0" fontId="16" fillId="0" borderId="10" xfId="0" applyFont="1" applyBorder="1" applyAlignment="1"/>
    <xf numFmtId="0" fontId="0" fillId="0" borderId="10" xfId="0" applyFill="1" applyBorder="1" applyAlignment="1"/>
    <xf numFmtId="0" fontId="21" fillId="0" borderId="0" xfId="0" applyFont="1" applyAlignment="1">
      <alignment vertical="center"/>
    </xf>
    <xf numFmtId="0" fontId="22" fillId="0" borderId="10" xfId="43" applyBorder="1" applyAlignment="1"/>
    <xf numFmtId="0" fontId="0" fillId="0" borderId="10" xfId="0" quotePrefix="1" applyBorder="1" applyAlignment="1"/>
    <xf numFmtId="0" fontId="0" fillId="0" borderId="10" xfId="0" applyBorder="1" applyAlignment="1">
      <alignment vertical="center"/>
    </xf>
    <xf numFmtId="0" fontId="21" fillId="0" borderId="0" xfId="0" applyFont="1" applyAlignment="1"/>
    <xf numFmtId="0" fontId="20" fillId="0" borderId="0" xfId="0" applyFont="1" applyAlignment="1">
      <alignment vertical="center"/>
    </xf>
    <xf numFmtId="0" fontId="0" fillId="34" borderId="10" xfId="0" applyFill="1" applyBorder="1" applyAlignment="1"/>
    <xf numFmtId="0" fontId="0" fillId="34" borderId="10" xfId="0" applyFill="1" applyBorder="1" applyAlignment="1">
      <alignment wrapText="1"/>
    </xf>
    <xf numFmtId="0" fontId="0" fillId="0" borderId="10" xfId="0" applyFill="1" applyBorder="1" applyAlignment="1">
      <alignment wrapText="1"/>
    </xf>
    <xf numFmtId="0" fontId="0" fillId="0" borderId="10" xfId="0" applyBorder="1" applyAlignment="1">
      <alignment wrapText="1"/>
    </xf>
    <xf numFmtId="0" fontId="0" fillId="0" borderId="10" xfId="0" applyBorder="1" applyAlignment="1">
      <alignment horizontal="left" textRotation="45" wrapText="1"/>
    </xf>
    <xf numFmtId="0" fontId="0" fillId="0" borderId="10" xfId="0" applyBorder="1" applyAlignment="1">
      <alignment vertical="center" wrapText="1"/>
    </xf>
    <xf numFmtId="0" fontId="21" fillId="0" borderId="0" xfId="0" applyFont="1" applyAlignment="1">
      <alignment wrapText="1"/>
    </xf>
    <xf numFmtId="0" fontId="21" fillId="0" borderId="0" xfId="0" applyFont="1" applyAlignment="1">
      <alignment vertical="center" wrapText="1"/>
    </xf>
    <xf numFmtId="0" fontId="0" fillId="0" borderId="0" xfId="0" applyAlignment="1">
      <alignment wrapText="1"/>
    </xf>
    <xf numFmtId="0" fontId="20" fillId="0" borderId="0" xfId="0" applyFont="1" applyAlignment="1">
      <alignment vertical="center" wrapText="1"/>
    </xf>
    <xf numFmtId="0" fontId="0" fillId="0" borderId="10" xfId="0" quotePrefix="1" applyBorder="1" applyAlignment="1">
      <alignment wrapText="1"/>
    </xf>
    <xf numFmtId="0" fontId="19" fillId="0" borderId="0" xfId="0" applyFont="1" applyAlignment="1">
      <alignment vertical="center"/>
    </xf>
    <xf numFmtId="0" fontId="23" fillId="35" borderId="10" xfId="0" applyFont="1" applyFill="1" applyBorder="1" applyAlignment="1"/>
    <xf numFmtId="0" fontId="24" fillId="36" borderId="0" xfId="0" applyFont="1" applyFill="1" applyBorder="1" applyAlignment="1">
      <alignment horizontal="left" textRotation="45"/>
    </xf>
    <xf numFmtId="0" fontId="24" fillId="36" borderId="0" xfId="0" applyFont="1" applyFill="1" applyBorder="1" applyAlignment="1">
      <alignment horizontal="center" textRotation="45" wrapText="1"/>
    </xf>
    <xf numFmtId="0" fontId="25" fillId="36" borderId="0" xfId="0" applyFont="1" applyFill="1" applyBorder="1" applyAlignment="1">
      <alignment horizontal="center" textRotation="45"/>
    </xf>
    <xf numFmtId="0" fontId="24" fillId="36" borderId="0" xfId="0" applyFont="1" applyFill="1" applyBorder="1" applyAlignment="1">
      <alignment horizontal="center" textRotation="45"/>
    </xf>
    <xf numFmtId="0" fontId="0" fillId="0" borderId="0" xfId="0" applyFont="1" applyBorder="1" applyAlignment="1"/>
    <xf numFmtId="0" fontId="26" fillId="0" borderId="0" xfId="0" applyFont="1" applyBorder="1" applyAlignment="1">
      <alignment wrapText="1"/>
    </xf>
    <xf numFmtId="49" fontId="0" fillId="0" borderId="0" xfId="0" applyNumberFormat="1" applyFont="1" applyBorder="1" applyAlignment="1"/>
    <xf numFmtId="0" fontId="26" fillId="0" borderId="0" xfId="0" applyFont="1" applyBorder="1" applyAlignment="1"/>
    <xf numFmtId="49" fontId="0" fillId="0" borderId="0" xfId="0" quotePrefix="1" applyNumberFormat="1" applyFont="1" applyBorder="1" applyAlignment="1"/>
    <xf numFmtId="0" fontId="0" fillId="0" borderId="0" xfId="0" applyFont="1" applyFill="1" applyBorder="1"/>
    <xf numFmtId="0" fontId="26" fillId="0" borderId="0" xfId="0" applyFont="1" applyFill="1" applyBorder="1" applyAlignment="1"/>
    <xf numFmtId="0" fontId="0" fillId="0" borderId="0" xfId="0" applyFont="1" applyFill="1" applyBorder="1" applyAlignment="1"/>
    <xf numFmtId="0" fontId="26" fillId="0" borderId="0" xfId="0" applyFont="1" applyFill="1" applyBorder="1" applyAlignment="1">
      <alignment wrapText="1"/>
    </xf>
    <xf numFmtId="49" fontId="0" fillId="0" borderId="0" xfId="0" applyNumberFormat="1" applyFont="1" applyFill="1" applyBorder="1" applyAlignment="1"/>
    <xf numFmtId="0" fontId="22" fillId="0" borderId="0" xfId="43" applyFont="1" applyBorder="1" applyAlignment="1"/>
    <xf numFmtId="0" fontId="0" fillId="0" borderId="11" xfId="0" applyFill="1" applyBorder="1" applyAlignment="1"/>
    <xf numFmtId="0" fontId="0" fillId="0" borderId="0" xfId="0" applyFill="1" applyBorder="1" applyAlignment="1"/>
    <xf numFmtId="17" fontId="0" fillId="0" borderId="10" xfId="0" applyNumberFormat="1" applyBorder="1" applyAlignment="1"/>
    <xf numFmtId="0" fontId="0" fillId="0" borderId="0" xfId="0" applyFont="1"/>
    <xf numFmtId="0" fontId="0" fillId="0" borderId="0" xfId="0" applyAlignment="1">
      <alignment horizontal="left" textRotation="45" wrapText="1"/>
    </xf>
    <xf numFmtId="0" fontId="22" fillId="0" borderId="0" xfId="43" applyBorder="1" applyAlignment="1"/>
    <xf numFmtId="0" fontId="0" fillId="34" borderId="0" xfId="0" applyFill="1" applyAlignment="1"/>
    <xf numFmtId="0" fontId="0" fillId="35" borderId="0" xfId="0" applyFill="1" applyAlignment="1"/>
    <xf numFmtId="0" fontId="0" fillId="0" borderId="0" xfId="0" applyFill="1" applyAlignment="1"/>
    <xf numFmtId="14" fontId="14" fillId="0" borderId="10" xfId="0" applyNumberFormat="1" applyFont="1" applyBorder="1" applyAlignment="1"/>
    <xf numFmtId="0" fontId="22" fillId="0" borderId="0" xfId="43" applyFill="1" applyBorder="1"/>
    <xf numFmtId="0" fontId="0" fillId="0" borderId="12" xfId="0" applyBorder="1" applyAlignment="1">
      <alignment wrapText="1"/>
    </xf>
    <xf numFmtId="0" fontId="0" fillId="0" borderId="12" xfId="0" applyBorder="1" applyAlignment="1"/>
    <xf numFmtId="0" fontId="19" fillId="0" borderId="12" xfId="0" applyFont="1" applyBorder="1" applyAlignment="1">
      <alignment wrapText="1"/>
    </xf>
    <xf numFmtId="0" fontId="0" fillId="0" borderId="12" xfId="0" applyFill="1" applyBorder="1" applyAlignment="1"/>
    <xf numFmtId="0" fontId="22" fillId="0" borderId="12" xfId="43" applyBorder="1" applyAlignment="1">
      <alignment wrapText="1"/>
    </xf>
    <xf numFmtId="0" fontId="16" fillId="0" borderId="12" xfId="0" applyFont="1" applyBorder="1" applyAlignment="1">
      <alignment wrapText="1"/>
    </xf>
    <xf numFmtId="0" fontId="16" fillId="0" borderId="12" xfId="0" quotePrefix="1" applyFont="1" applyBorder="1" applyAlignment="1">
      <alignment wrapText="1"/>
    </xf>
    <xf numFmtId="0" fontId="16" fillId="33" borderId="12" xfId="0" applyFont="1" applyFill="1" applyBorder="1" applyAlignment="1">
      <alignment horizontal="left" textRotation="45" wrapText="1"/>
    </xf>
    <xf numFmtId="0" fontId="16" fillId="33" borderId="12" xfId="0" applyFont="1" applyFill="1" applyBorder="1" applyAlignment="1">
      <alignment horizontal="left" textRotation="45"/>
    </xf>
    <xf numFmtId="0" fontId="16" fillId="0" borderId="13" xfId="0" applyFont="1" applyBorder="1" applyAlignment="1">
      <alignment wrapText="1"/>
    </xf>
    <xf numFmtId="0" fontId="16" fillId="33" borderId="10" xfId="0" applyFont="1" applyFill="1" applyBorder="1" applyAlignment="1">
      <alignment horizontal="left" textRotation="45"/>
    </xf>
    <xf numFmtId="164" fontId="16" fillId="33" borderId="10" xfId="0" applyNumberFormat="1" applyFont="1" applyFill="1" applyBorder="1" applyAlignment="1">
      <alignment horizontal="left" textRotation="45"/>
    </xf>
    <xf numFmtId="14" fontId="16" fillId="33" borderId="10" xfId="0" applyNumberFormat="1" applyFont="1" applyFill="1" applyBorder="1" applyAlignment="1">
      <alignment horizontal="left" textRotation="45"/>
    </xf>
    <xf numFmtId="0" fontId="16" fillId="33" borderId="14" xfId="0" applyFont="1" applyFill="1" applyBorder="1" applyAlignment="1">
      <alignment horizontal="left" textRotation="45" wrapText="1"/>
    </xf>
    <xf numFmtId="14" fontId="16" fillId="33" borderId="14" xfId="0" applyNumberFormat="1" applyFont="1" applyFill="1" applyBorder="1" applyAlignment="1">
      <alignment horizontal="left" textRotation="45"/>
    </xf>
    <xf numFmtId="164" fontId="0" fillId="0" borderId="12" xfId="0" applyNumberFormat="1" applyBorder="1" applyAlignment="1"/>
    <xf numFmtId="14" fontId="0" fillId="0" borderId="12" xfId="0" applyNumberFormat="1" applyBorder="1" applyAlignment="1"/>
    <xf numFmtId="14" fontId="14" fillId="0" borderId="12" xfId="0" applyNumberFormat="1" applyFont="1" applyBorder="1" applyAlignment="1"/>
    <xf numFmtId="0" fontId="0" fillId="34" borderId="12" xfId="0" applyFill="1" applyBorder="1" applyAlignment="1"/>
    <xf numFmtId="17" fontId="0" fillId="0" borderId="12" xfId="0" applyNumberFormat="1" applyBorder="1" applyAlignment="1"/>
    <xf numFmtId="0" fontId="0" fillId="34" borderId="12" xfId="0" applyFill="1" applyBorder="1" applyAlignment="1">
      <alignment wrapText="1"/>
    </xf>
    <xf numFmtId="0" fontId="0" fillId="35" borderId="12" xfId="0" applyFill="1" applyBorder="1" applyAlignment="1"/>
    <xf numFmtId="0" fontId="22" fillId="0" borderId="0" xfId="43" applyFill="1"/>
    <xf numFmtId="16" fontId="0" fillId="0" borderId="0" xfId="0" applyNumberFormat="1" applyAlignment="1"/>
    <xf numFmtId="0" fontId="0" fillId="37" borderId="0" xfId="0" applyFill="1" applyAlignment="1"/>
    <xf numFmtId="0" fontId="27" fillId="0" borderId="12" xfId="0" applyFont="1" applyBorder="1" applyAlignment="1"/>
    <xf numFmtId="14" fontId="0" fillId="0" borderId="0" xfId="0" applyNumberFormat="1" applyBorder="1" applyAlignment="1"/>
    <xf numFmtId="14" fontId="16" fillId="33" borderId="12" xfId="0" applyNumberFormat="1" applyFont="1" applyFill="1" applyBorder="1" applyAlignment="1">
      <alignment horizontal="left" textRotation="45" wrapText="1"/>
    </xf>
    <xf numFmtId="14" fontId="16" fillId="33" borderId="12" xfId="0" applyNumberFormat="1" applyFont="1" applyFill="1" applyBorder="1" applyAlignment="1">
      <alignment horizontal="left" textRotation="45"/>
    </xf>
    <xf numFmtId="0" fontId="0" fillId="0" borderId="12" xfId="0" applyBorder="1"/>
    <xf numFmtId="14" fontId="16" fillId="33" borderId="15" xfId="0" applyNumberFormat="1" applyFont="1" applyFill="1" applyBorder="1" applyAlignment="1">
      <alignment horizontal="left" textRotation="45"/>
    </xf>
    <xf numFmtId="14" fontId="0" fillId="0" borderId="16" xfId="0" applyNumberFormat="1" applyBorder="1" applyAlignment="1"/>
    <xf numFmtId="14" fontId="0" fillId="0" borderId="17" xfId="0" applyNumberFormat="1" applyBorder="1" applyAlignment="1"/>
    <xf numFmtId="16" fontId="0" fillId="0" borderId="12" xfId="0" applyNumberFormat="1" applyBorder="1"/>
    <xf numFmtId="0" fontId="0" fillId="0" borderId="0" xfId="0" applyBorder="1"/>
    <xf numFmtId="14" fontId="21" fillId="0" borderId="12" xfId="0" applyNumberFormat="1" applyFont="1" applyBorder="1" applyAlignment="1"/>
    <xf numFmtId="0" fontId="21" fillId="0" borderId="12" xfId="0" applyFont="1" applyBorder="1"/>
    <xf numFmtId="14" fontId="21" fillId="37" borderId="12" xfId="0" applyNumberFormat="1" applyFont="1" applyFill="1" applyBorder="1" applyAlignment="1"/>
    <xf numFmtId="0" fontId="21" fillId="37" borderId="12" xfId="0" applyFont="1" applyFill="1" applyBorder="1"/>
    <xf numFmtId="14" fontId="0" fillId="37" borderId="0" xfId="0" applyNumberFormat="1" applyFill="1" applyBorder="1" applyAlignment="1"/>
    <xf numFmtId="0" fontId="0" fillId="37" borderId="0" xfId="0" applyFill="1"/>
    <xf numFmtId="0" fontId="22" fillId="0" borderId="0" xfId="43"/>
    <xf numFmtId="0" fontId="22" fillId="0" borderId="0" xfId="43" applyFill="1" applyAlignment="1">
      <alignment wrapText="1"/>
    </xf>
    <xf numFmtId="0" fontId="22" fillId="0" borderId="10" xfId="43" applyBorder="1" applyAlignment="1">
      <alignment wrapText="1"/>
    </xf>
    <xf numFmtId="0" fontId="28" fillId="0" borderId="10" xfId="0" applyFont="1" applyBorder="1" applyAlignment="1">
      <alignment horizontal="left" textRotation="45" wrapText="1"/>
    </xf>
    <xf numFmtId="0" fontId="28" fillId="0" borderId="0" xfId="0" applyFont="1"/>
    <xf numFmtId="0" fontId="28" fillId="0" borderId="10" xfId="0" applyFont="1" applyBorder="1" applyAlignment="1">
      <alignment horizontal="left" textRotation="45"/>
    </xf>
    <xf numFmtId="0" fontId="28" fillId="0" borderId="0" xfId="0" applyFont="1" applyAlignment="1"/>
    <xf numFmtId="0" fontId="22" fillId="0" borderId="0" xfId="43" applyFill="1" applyBorder="1" applyAlignment="1"/>
    <xf numFmtId="164" fontId="0" fillId="34" borderId="10" xfId="0" applyNumberFormat="1" applyFill="1" applyBorder="1" applyAlignme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itle 2" xfId="42" xr:uid="{00000000-0005-0000-0000-000029000000}"/>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broccolilytheatre@gmail.com" TargetMode="External"/><Relationship Id="rId18" Type="http://schemas.openxmlformats.org/officeDocument/2006/relationships/hyperlink" Target="mailto:doctorjnk@gmail.com%20/%20&#160;%20hitenthaker9@gmail.com" TargetMode="External"/><Relationship Id="rId26" Type="http://schemas.openxmlformats.org/officeDocument/2006/relationships/hyperlink" Target="mailto:lillywilliams89@gmail.com" TargetMode="External"/><Relationship Id="rId39" Type="http://schemas.openxmlformats.org/officeDocument/2006/relationships/hyperlink" Target="mailto:katie.cussons@hullac.co.uk" TargetMode="External"/><Relationship Id="rId21" Type="http://schemas.openxmlformats.org/officeDocument/2006/relationships/hyperlink" Target="mailto:katherine@handmadeparade.co.uk" TargetMode="External"/><Relationship Id="rId34" Type="http://schemas.openxmlformats.org/officeDocument/2006/relationships/hyperlink" Target="mailto:lansfordpenntimity@yahoo.com" TargetMode="External"/><Relationship Id="rId42" Type="http://schemas.openxmlformats.org/officeDocument/2006/relationships/hyperlink" Target="mailto:artsdev@artlink.uk.net" TargetMode="External"/><Relationship Id="rId47" Type="http://schemas.openxmlformats.org/officeDocument/2006/relationships/hyperlink" Target="mailto:maljoslin@gmail.com" TargetMode="External"/><Relationship Id="rId7" Type="http://schemas.openxmlformats.org/officeDocument/2006/relationships/hyperlink" Target="mailto:angelag@herib.co.uk" TargetMode="External"/><Relationship Id="rId2" Type="http://schemas.openxmlformats.org/officeDocument/2006/relationships/hyperlink" Target="mailto:Twitter-@ArtlinkHullFacebook%20-%20#artlink #waysoflistening #bsa Instagram &#8211; artlinkhull" TargetMode="External"/><Relationship Id="rId16" Type="http://schemas.openxmlformats.org/officeDocument/2006/relationships/hyperlink" Target="mailto:christine@allstarents.co.uk" TargetMode="External"/><Relationship Id="rId29" Type="http://schemas.openxmlformats.org/officeDocument/2006/relationships/hyperlink" Target="mailto:franck@proteindance.co.uk" TargetMode="External"/><Relationship Id="rId11" Type="http://schemas.openxmlformats.org/officeDocument/2006/relationships/hyperlink" Target="mailto:siobhanward1@nhs.net" TargetMode="External"/><Relationship Id="rId24" Type="http://schemas.openxmlformats.org/officeDocument/2006/relationships/hyperlink" Target="mailto:jamie.wilks@northernacademy.org.uk" TargetMode="External"/><Relationship Id="rId32" Type="http://schemas.openxmlformats.org/officeDocument/2006/relationships/hyperlink" Target="mailto:Gary.Sword@hmps.gsi.gov.uk" TargetMode="External"/><Relationship Id="rId37" Type="http://schemas.openxmlformats.org/officeDocument/2006/relationships/hyperlink" Target="mailto:cutlimited@mac.com" TargetMode="External"/><Relationship Id="rId40" Type="http://schemas.openxmlformats.org/officeDocument/2006/relationships/hyperlink" Target="mailto:Refugeeweek@hull.cityofsanctuary.org" TargetMode="External"/><Relationship Id="rId45" Type="http://schemas.openxmlformats.org/officeDocument/2006/relationships/hyperlink" Target="mailto:steve.alltoft@employmenthouse.org" TargetMode="External"/><Relationship Id="rId5" Type="http://schemas.openxmlformats.org/officeDocument/2006/relationships/hyperlink" Target="mailto:nye@nyeparry.com" TargetMode="External"/><Relationship Id="rId15" Type="http://schemas.openxmlformats.org/officeDocument/2006/relationships/hyperlink" Target="mailto:Michelle.Alford@hcandl.co.uk" TargetMode="External"/><Relationship Id="rId23" Type="http://schemas.openxmlformats.org/officeDocument/2006/relationships/hyperlink" Target="mailto:michele_davy@yahoo.co.uk" TargetMode="External"/><Relationship Id="rId28" Type="http://schemas.openxmlformats.org/officeDocument/2006/relationships/hyperlink" Target="mailto:Jessica.Leathley@hcandl.co.uk" TargetMode="External"/><Relationship Id="rId36" Type="http://schemas.openxmlformats.org/officeDocument/2006/relationships/hyperlink" Target="mailto:jquillin@siriusacademy.org.uk" TargetMode="External"/><Relationship Id="rId49" Type="http://schemas.openxmlformats.org/officeDocument/2006/relationships/printerSettings" Target="../printerSettings/printerSettings1.bin"/><Relationship Id="rId10" Type="http://schemas.openxmlformats.org/officeDocument/2006/relationships/hyperlink" Target="mailto:dcelstone@hymers.org" TargetMode="External"/><Relationship Id="rId19" Type="http://schemas.openxmlformats.org/officeDocument/2006/relationships/hyperlink" Target="mailto:Gemma-hrn@outlook.com" TargetMode="External"/><Relationship Id="rId31" Type="http://schemas.openxmlformats.org/officeDocument/2006/relationships/hyperlink" Target="mailto:uma.umarajesh@gmail.com" TargetMode="External"/><Relationship Id="rId44" Type="http://schemas.openxmlformats.org/officeDocument/2006/relationships/hyperlink" Target="mailto:missalexhamlin@gmail.com" TargetMode="External"/><Relationship Id="rId4" Type="http://schemas.openxmlformats.org/officeDocument/2006/relationships/hyperlink" Target="mailto:Matildaharper@hotmail.com%20/%2007564840815&#8236;" TargetMode="External"/><Relationship Id="rId9" Type="http://schemas.openxmlformats.org/officeDocument/2006/relationships/hyperlink" Target="mailto:brigitta@hanaonline.org.uk" TargetMode="External"/><Relationship Id="rId14" Type="http://schemas.openxmlformats.org/officeDocument/2006/relationships/hyperlink" Target="mailto:gfox@vennacademy.org" TargetMode="External"/><Relationship Id="rId22" Type="http://schemas.openxmlformats.org/officeDocument/2006/relationships/hyperlink" Target="mailto:brigitta@hanaonline.org.uk" TargetMode="External"/><Relationship Id="rId27" Type="http://schemas.openxmlformats.org/officeDocument/2006/relationships/hyperlink" Target="mailto:ella.dorton@hotmail.co.uk" TargetMode="External"/><Relationship Id="rId30" Type="http://schemas.openxmlformats.org/officeDocument/2006/relationships/hyperlink" Target="mailto:corinnefeuillatre@yahoo.co.uk" TargetMode="External"/><Relationship Id="rId35" Type="http://schemas.openxmlformats.org/officeDocument/2006/relationships/hyperlink" Target="mailto:3stagesofs@gmail.com" TargetMode="External"/><Relationship Id="rId43" Type="http://schemas.openxmlformats.org/officeDocument/2006/relationships/hyperlink" Target="mailto:marie@localworks.info" TargetMode="External"/><Relationship Id="rId48" Type="http://schemas.openxmlformats.org/officeDocument/2006/relationships/hyperlink" Target="mailto:andy@prideinhull.co.uk" TargetMode="External"/><Relationship Id="rId8" Type="http://schemas.openxmlformats.org/officeDocument/2006/relationships/hyperlink" Target="mailto:jamie.wilks@northernacademy.org.uk" TargetMode="External"/><Relationship Id="rId3" Type="http://schemas.openxmlformats.org/officeDocument/2006/relationships/hyperlink" Target="mailto:cathrine.israel@gmail.com" TargetMode="External"/><Relationship Id="rId12" Type="http://schemas.openxmlformats.org/officeDocument/2006/relationships/hyperlink" Target="mailto:jarvis9@jarvis9.karoo.co.uk" TargetMode="External"/><Relationship Id="rId17" Type="http://schemas.openxmlformats.org/officeDocument/2006/relationships/hyperlink" Target="mailto:inbox.search@gmail.com" TargetMode="External"/><Relationship Id="rId25" Type="http://schemas.openxmlformats.org/officeDocument/2006/relationships/hyperlink" Target="mailto:bryony@bryony.karoo.co.uk" TargetMode="External"/><Relationship Id="rId33" Type="http://schemas.openxmlformats.org/officeDocument/2006/relationships/hyperlink" Target="mailto:pclark@childdynamix.co.uk" TargetMode="External"/><Relationship Id="rId38" Type="http://schemas.openxmlformats.org/officeDocument/2006/relationships/hyperlink" Target="mailto:les@tigernation.co.uk" TargetMode="External"/><Relationship Id="rId46" Type="http://schemas.openxmlformats.org/officeDocument/2006/relationships/hyperlink" Target="mailto:lynn@greatfieldhub.co.uk" TargetMode="External"/><Relationship Id="rId20" Type="http://schemas.openxmlformats.org/officeDocument/2006/relationships/hyperlink" Target="mailto:jstafford@childdynamix.co.uk" TargetMode="External"/><Relationship Id="rId41" Type="http://schemas.openxmlformats.org/officeDocument/2006/relationships/hyperlink" Target="mailto:kate@5senses.co.uk" TargetMode="External"/><Relationship Id="rId1" Type="http://schemas.openxmlformats.org/officeDocument/2006/relationships/hyperlink" Target="mailto:h.feherbrinsley@yahoo.com%20/%2007984556686." TargetMode="External"/><Relationship Id="rId6" Type="http://schemas.openxmlformats.org/officeDocument/2006/relationships/hyperlink" Target="mailto:laurencerugg@google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witter-@ArtlinkHullFacebook%20-%20#artlink #waysoflistening #bsa Instagram &#8211; artlinkhull"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christine@allstarents.co.uk" TargetMode="External"/><Relationship Id="rId18" Type="http://schemas.openxmlformats.org/officeDocument/2006/relationships/hyperlink" Target="mailto:michele_davy@yahoo.co.uk" TargetMode="External"/><Relationship Id="rId26" Type="http://schemas.openxmlformats.org/officeDocument/2006/relationships/hyperlink" Target="mailto:Gary.Sword@hmps.gsi.gov.uk" TargetMode="External"/><Relationship Id="rId39" Type="http://schemas.openxmlformats.org/officeDocument/2006/relationships/hyperlink" Target="mailto:mrcotson@hotmail.com" TargetMode="External"/><Relationship Id="rId21" Type="http://schemas.openxmlformats.org/officeDocument/2006/relationships/hyperlink" Target="mailto:lillywilliams89@gmail.com" TargetMode="External"/><Relationship Id="rId34" Type="http://schemas.openxmlformats.org/officeDocument/2006/relationships/hyperlink" Target="mailto:Refugeeweek@hull.cityofsanctuary.org" TargetMode="External"/><Relationship Id="rId42" Type="http://schemas.openxmlformats.org/officeDocument/2006/relationships/hyperlink" Target="mailto:maxlife@kingstonwesley@karoo.co.uk" TargetMode="External"/><Relationship Id="rId47" Type="http://schemas.openxmlformats.org/officeDocument/2006/relationships/hyperlink" Target="mailto:marie@localworks.info" TargetMode="External"/><Relationship Id="rId50" Type="http://schemas.openxmlformats.org/officeDocument/2006/relationships/hyperlink" Target="mailto:chloeroach85@hotmail.co.uk" TargetMode="External"/><Relationship Id="rId55" Type="http://schemas.openxmlformats.org/officeDocument/2006/relationships/hyperlink" Target="mailto:jessica.gibson@hull.ac.uk" TargetMode="External"/><Relationship Id="rId7" Type="http://schemas.openxmlformats.org/officeDocument/2006/relationships/hyperlink" Target="mailto:brigitta@hanaonline.org.uk" TargetMode="External"/><Relationship Id="rId2" Type="http://schemas.openxmlformats.org/officeDocument/2006/relationships/hyperlink" Target="mailto:Matildaharper@hotmail.com" TargetMode="External"/><Relationship Id="rId16" Type="http://schemas.openxmlformats.org/officeDocument/2006/relationships/hyperlink" Target="mailto:jstafford@childdynamix.co.uk" TargetMode="External"/><Relationship Id="rId29" Type="http://schemas.openxmlformats.org/officeDocument/2006/relationships/hyperlink" Target="mailto:3stagesofs@gmail.com" TargetMode="External"/><Relationship Id="rId11" Type="http://schemas.openxmlformats.org/officeDocument/2006/relationships/hyperlink" Target="mailto:gfox@vennacademy.org" TargetMode="External"/><Relationship Id="rId24" Type="http://schemas.openxmlformats.org/officeDocument/2006/relationships/hyperlink" Target="mailto:franck@proteindance.co.uk" TargetMode="External"/><Relationship Id="rId32" Type="http://schemas.openxmlformats.org/officeDocument/2006/relationships/hyperlink" Target="mailto:les@tigernation.co.uk" TargetMode="External"/><Relationship Id="rId37" Type="http://schemas.openxmlformats.org/officeDocument/2006/relationships/hyperlink" Target="mailto:uma.umarajesh@gmail.com&#160;%0adoctorjnk@gmail.com" TargetMode="External"/><Relationship Id="rId40" Type="http://schemas.openxmlformats.org/officeDocument/2006/relationships/hyperlink" Target="mailto:kia@holytrintyhull.com" TargetMode="External"/><Relationship Id="rId45" Type="http://schemas.openxmlformats.org/officeDocument/2006/relationships/hyperlink" Target="mailto:wayne@localworks.info" TargetMode="External"/><Relationship Id="rId53" Type="http://schemas.openxmlformats.org/officeDocument/2006/relationships/hyperlink" Target="mailto:jaynemercer@yahoo.com" TargetMode="External"/><Relationship Id="rId5" Type="http://schemas.openxmlformats.org/officeDocument/2006/relationships/hyperlink" Target="mailto:tracya@herib.co.uk" TargetMode="External"/><Relationship Id="rId19" Type="http://schemas.openxmlformats.org/officeDocument/2006/relationships/hyperlink" Target="mailto:jamie.wilks@northernacademy.org.uk" TargetMode="External"/><Relationship Id="rId4" Type="http://schemas.openxmlformats.org/officeDocument/2006/relationships/hyperlink" Target="mailto:laurencerugg@googlemail.com" TargetMode="External"/><Relationship Id="rId9" Type="http://schemas.openxmlformats.org/officeDocument/2006/relationships/hyperlink" Target="mailto:jarvis9@jarvis9.karoo.co.uk" TargetMode="External"/><Relationship Id="rId14" Type="http://schemas.openxmlformats.org/officeDocument/2006/relationships/hyperlink" Target="mailto:inbox.search@gmail.com" TargetMode="External"/><Relationship Id="rId22" Type="http://schemas.openxmlformats.org/officeDocument/2006/relationships/hyperlink" Target="mailto:ella.dorton@hotmail.co.uk" TargetMode="External"/><Relationship Id="rId27" Type="http://schemas.openxmlformats.org/officeDocument/2006/relationships/hyperlink" Target="mailto:pclark@childdynamix.co.uk" TargetMode="External"/><Relationship Id="rId30" Type="http://schemas.openxmlformats.org/officeDocument/2006/relationships/hyperlink" Target="mailto:jquillin@siriusacademy.org.uk" TargetMode="External"/><Relationship Id="rId35" Type="http://schemas.openxmlformats.org/officeDocument/2006/relationships/hyperlink" Target="mailto:kate@5senses.co.uk" TargetMode="External"/><Relationship Id="rId43" Type="http://schemas.openxmlformats.org/officeDocument/2006/relationships/hyperlink" Target="mailto:andytpea@yahoo.ca" TargetMode="External"/><Relationship Id="rId48" Type="http://schemas.openxmlformats.org/officeDocument/2006/relationships/hyperlink" Target="mailto:admin@hullscrapstore.org.uk" TargetMode="External"/><Relationship Id="rId56" Type="http://schemas.openxmlformats.org/officeDocument/2006/relationships/hyperlink" Target="mailto:francis@hanaonline.org.uk" TargetMode="External"/><Relationship Id="rId8" Type="http://schemas.openxmlformats.org/officeDocument/2006/relationships/hyperlink" Target="mailto:siobhanward1@nhs.net%0aruth.edwards8@nhs.net" TargetMode="External"/><Relationship Id="rId51" Type="http://schemas.openxmlformats.org/officeDocument/2006/relationships/hyperlink" Target="mailto:lucy@makemovingmessages.com" TargetMode="External"/><Relationship Id="rId3" Type="http://schemas.openxmlformats.org/officeDocument/2006/relationships/hyperlink" Target="mailto:nye@nyeparry.com" TargetMode="External"/><Relationship Id="rId12" Type="http://schemas.openxmlformats.org/officeDocument/2006/relationships/hyperlink" Target="mailto:Michelle.Alford@hcandl.co.uk" TargetMode="External"/><Relationship Id="rId17" Type="http://schemas.openxmlformats.org/officeDocument/2006/relationships/hyperlink" Target="mailto:katherine@handmadeparade.co.uk" TargetMode="External"/><Relationship Id="rId25" Type="http://schemas.openxmlformats.org/officeDocument/2006/relationships/hyperlink" Target="mailto:corinnefeuillatre@yahoo.co.uk" TargetMode="External"/><Relationship Id="rId33" Type="http://schemas.openxmlformats.org/officeDocument/2006/relationships/hyperlink" Target="mailto:katie.cussons@hull.ac.uk" TargetMode="External"/><Relationship Id="rId38" Type="http://schemas.openxmlformats.org/officeDocument/2006/relationships/hyperlink" Target="mailto:hitenthaker9@gmail.com" TargetMode="External"/><Relationship Id="rId46" Type="http://schemas.openxmlformats.org/officeDocument/2006/relationships/hyperlink" Target="mailto:sdarley@goodwintrust.org" TargetMode="External"/><Relationship Id="rId20" Type="http://schemas.openxmlformats.org/officeDocument/2006/relationships/hyperlink" Target="mailto:bryony@bryony.karoo.co.uk" TargetMode="External"/><Relationship Id="rId41" Type="http://schemas.openxmlformats.org/officeDocument/2006/relationships/hyperlink" Target="mailto:maxlife.paulspooner@gmail.com" TargetMode="External"/><Relationship Id="rId54" Type="http://schemas.openxmlformats.org/officeDocument/2006/relationships/hyperlink" Target="mailto:SAlltoft@employmenthouse.org" TargetMode="External"/><Relationship Id="rId1" Type="http://schemas.openxmlformats.org/officeDocument/2006/relationships/hyperlink" Target="mailto:cathrine.israel@gmail.com" TargetMode="External"/><Relationship Id="rId6" Type="http://schemas.openxmlformats.org/officeDocument/2006/relationships/hyperlink" Target="mailto:jamie.wilks@northernacademy.org.uk" TargetMode="External"/><Relationship Id="rId15" Type="http://schemas.openxmlformats.org/officeDocument/2006/relationships/hyperlink" Target="mailto:Gemma-hrn@outlook.com" TargetMode="External"/><Relationship Id="rId23" Type="http://schemas.openxmlformats.org/officeDocument/2006/relationships/hyperlink" Target="mailto:Jessica.Leathley@hcandl.co.uk" TargetMode="External"/><Relationship Id="rId28" Type="http://schemas.openxmlformats.org/officeDocument/2006/relationships/hyperlink" Target="mailto:lansfordpenntimity@yahoo.com" TargetMode="External"/><Relationship Id="rId36" Type="http://schemas.openxmlformats.org/officeDocument/2006/relationships/hyperlink" Target="mailto:artsdev@artlink.uk.net" TargetMode="External"/><Relationship Id="rId49" Type="http://schemas.openxmlformats.org/officeDocument/2006/relationships/hyperlink" Target="mailto:bex@assemblefest.co.uk" TargetMode="External"/><Relationship Id="rId57" Type="http://schemas.openxmlformats.org/officeDocument/2006/relationships/hyperlink" Target="mailto:TRheinberg@idealstandard.com" TargetMode="External"/><Relationship Id="rId10" Type="http://schemas.openxmlformats.org/officeDocument/2006/relationships/hyperlink" Target="mailto:hello@theherdtheatre.co.uk" TargetMode="External"/><Relationship Id="rId31" Type="http://schemas.openxmlformats.org/officeDocument/2006/relationships/hyperlink" Target="mailto:cutlimited@mac.com" TargetMode="External"/><Relationship Id="rId44" Type="http://schemas.openxmlformats.org/officeDocument/2006/relationships/hyperlink" Target="mailto:missalexhamlin@gmail.com" TargetMode="External"/><Relationship Id="rId52" Type="http://schemas.openxmlformats.org/officeDocument/2006/relationships/hyperlink" Target="mailto:tish@prideinhull.co.uk"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Gary.Sword@hmps.gsi.gov.uk" TargetMode="External"/><Relationship Id="rId3" Type="http://schemas.openxmlformats.org/officeDocument/2006/relationships/hyperlink" Target="mailto:scottking986@btinternet.com" TargetMode="External"/><Relationship Id="rId7" Type="http://schemas.openxmlformats.org/officeDocument/2006/relationships/hyperlink" Target="mailto:brigitta@hanaonline.org.uk" TargetMode="External"/><Relationship Id="rId2" Type="http://schemas.openxmlformats.org/officeDocument/2006/relationships/hyperlink" Target="mailto:julia@marl.karoo.co.uk" TargetMode="External"/><Relationship Id="rId1" Type="http://schemas.openxmlformats.org/officeDocument/2006/relationships/hyperlink" Target="mailto:Suzanne@thebrowns.karoo.co.uk" TargetMode="External"/><Relationship Id="rId6" Type="http://schemas.openxmlformats.org/officeDocument/2006/relationships/hyperlink" Target="mailto:Jessica.Gibson@hull.ac.uk" TargetMode="External"/><Relationship Id="rId11" Type="http://schemas.openxmlformats.org/officeDocument/2006/relationships/printerSettings" Target="../printerSettings/printerSettings3.bin"/><Relationship Id="rId5" Type="http://schemas.openxmlformats.org/officeDocument/2006/relationships/hyperlink" Target="mailto:Lucy.Vere@hey.nhs.uk" TargetMode="External"/><Relationship Id="rId10" Type="http://schemas.openxmlformats.org/officeDocument/2006/relationships/hyperlink" Target="mailto:creed@creed@karoo.co.uk" TargetMode="External"/><Relationship Id="rId4" Type="http://schemas.openxmlformats.org/officeDocument/2006/relationships/hyperlink" Target="mailto:claire@greatfield.org.uk" TargetMode="External"/><Relationship Id="rId9" Type="http://schemas.openxmlformats.org/officeDocument/2006/relationships/hyperlink" Target="mailto:Gemma-HRN@live.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G66"/>
  <sheetViews>
    <sheetView tabSelected="1" zoomScaleNormal="100" workbookViewId="0" xr3:uid="{AEA406A1-0E4B-5B11-9CD5-51D6E497D94C}">
      <pane xSplit="3" ySplit="1" topLeftCell="H21" activePane="bottomRight" state="frozen"/>
      <selection pane="bottomRight" activeCell="H32" sqref="H32"/>
      <selection pane="bottomLeft" activeCell="A2" sqref="A2"/>
      <selection pane="topRight" activeCell="D1" sqref="D1"/>
    </sheetView>
  </sheetViews>
  <sheetFormatPr defaultRowHeight="15" outlineLevelCol="2"/>
  <cols>
    <col min="1" max="1" width="13.140625" style="3" hidden="1" customWidth="1"/>
    <col min="2" max="2" width="5" style="3" hidden="1" customWidth="1"/>
    <col min="3" max="3" width="36" style="3" customWidth="1"/>
    <col min="4" max="4" width="17.85546875" style="3" hidden="1" customWidth="1"/>
    <col min="5" max="5" width="9" style="10" hidden="1" customWidth="1"/>
    <col min="6" max="6" width="13.5703125" style="3" hidden="1" customWidth="1" outlineLevel="1"/>
    <col min="7" max="7" width="13.28515625" style="3" hidden="1" customWidth="1" outlineLevel="1"/>
    <col min="8" max="8" width="31.5703125" style="3" customWidth="1" outlineLevel="1"/>
    <col min="9" max="9" width="22" style="3" customWidth="1" outlineLevel="1"/>
    <col min="10" max="10" width="23.28515625" style="3" hidden="1" customWidth="1"/>
    <col min="11" max="11" width="18.28515625" style="3" hidden="1" customWidth="1"/>
    <col min="12" max="12" width="0.140625" style="3" customWidth="1"/>
    <col min="13" max="13" width="9.140625" style="3" hidden="1" customWidth="1"/>
    <col min="14" max="14" width="9" style="10" hidden="1" customWidth="1"/>
    <col min="15" max="15" width="68.85546875" style="3" customWidth="1" outlineLevel="1"/>
    <col min="16" max="17" width="9.140625" style="3" customWidth="1" outlineLevel="1"/>
    <col min="18" max="19" width="14.85546875" style="11" customWidth="1" outlineLevel="1"/>
    <col min="20" max="20" width="39.85546875" style="3" customWidth="1" outlineLevel="1"/>
    <col min="21" max="21" width="13.7109375" style="3" hidden="1" customWidth="1" outlineLevel="1"/>
    <col min="22" max="22" width="9" style="10" customWidth="1"/>
    <col min="23" max="23" width="9.140625" style="3" customWidth="1" outlineLevel="1"/>
    <col min="24" max="24" width="10.140625" style="12" customWidth="1" outlineLevel="1"/>
    <col min="25" max="25" width="13.7109375" style="12" customWidth="1" outlineLevel="1"/>
    <col min="26" max="26" width="10.140625" style="12" customWidth="1" outlineLevel="1"/>
    <col min="27" max="27" width="11.140625" style="12" customWidth="1" outlineLevel="1"/>
    <col min="28" max="28" width="15.42578125" style="3" customWidth="1" outlineLevel="1"/>
    <col min="29" max="29" width="6.7109375" style="10" customWidth="1" outlineLevel="1"/>
    <col min="30" max="39" width="5" style="1" customWidth="1" outlineLevel="2"/>
    <col min="40" max="40" width="9.140625" style="2" customWidth="1" outlineLevel="2"/>
    <col min="41" max="41" width="10.7109375" style="13" customWidth="1" outlineLevel="1"/>
    <col min="42" max="43" width="9.5703125" style="3" customWidth="1" outlineLevel="1"/>
    <col min="44" max="48" width="5" style="1" customWidth="1" outlineLevel="1"/>
    <col min="49" max="49" width="9" style="10" customWidth="1"/>
    <col min="50" max="50" width="10.7109375" style="13" customWidth="1" outlineLevel="1"/>
    <col min="51" max="51" width="9.5703125" style="3" customWidth="1" outlineLevel="1"/>
    <col min="52" max="52" width="10.140625" style="12" customWidth="1" outlineLevel="1"/>
    <col min="53" max="54" width="10.7109375" style="13" customWidth="1" outlineLevel="1"/>
    <col min="55" max="55" width="9.5703125" style="3" customWidth="1" outlineLevel="1"/>
    <col min="56" max="56" width="10.140625" style="12" customWidth="1" outlineLevel="1"/>
    <col min="57" max="58" width="9.5703125" style="3" customWidth="1" outlineLevel="1"/>
    <col min="59" max="59" width="10.7109375" style="13" customWidth="1" outlineLevel="1"/>
    <col min="60" max="60" width="9.5703125" style="3" customWidth="1" outlineLevel="1"/>
    <col min="61" max="61" width="9.5703125" style="12" customWidth="1" outlineLevel="1"/>
    <col min="62" max="62" width="10.140625" style="12" customWidth="1" outlineLevel="1"/>
    <col min="63" max="63" width="27.28515625" style="3" customWidth="1" outlineLevel="1"/>
    <col min="64" max="64" width="13.7109375" style="13" customWidth="1" outlineLevel="1"/>
    <col min="65" max="65" width="30.7109375" style="13" customWidth="1" outlineLevel="1"/>
    <col min="66" max="66" width="25.5703125" style="13" customWidth="1" outlineLevel="1"/>
    <col min="67" max="67" width="32.42578125" style="13" customWidth="1" outlineLevel="1"/>
    <col min="68" max="68" width="15.5703125" style="10" customWidth="1"/>
    <col min="69" max="69" width="28.85546875" style="3" customWidth="1" outlineLevel="1"/>
    <col min="70" max="74" width="9.5703125" style="3" customWidth="1" outlineLevel="1"/>
    <col min="75" max="92" width="9.140625" style="3" customWidth="1" outlineLevel="1"/>
    <col min="93" max="93" width="10.7109375" style="13" customWidth="1" outlineLevel="1"/>
    <col min="94" max="106" width="9.140625" style="3" customWidth="1" outlineLevel="1"/>
    <col min="107" max="107" width="10.7109375" style="13" customWidth="1" outlineLevel="1"/>
    <col min="108" max="112" width="9.140625" style="3" customWidth="1" outlineLevel="1"/>
    <col min="113" max="113" width="17.85546875" style="10" customWidth="1"/>
    <col min="114" max="114" width="15.140625" style="3" customWidth="1" outlineLevel="1"/>
    <col min="115" max="115" width="5.7109375" style="3" customWidth="1" outlineLevel="1"/>
    <col min="116" max="116" width="13.140625" style="3" customWidth="1" outlineLevel="1"/>
    <col min="117" max="117" width="29" style="3" customWidth="1" outlineLevel="1"/>
    <col min="118" max="118" width="35.85546875" style="3" customWidth="1" outlineLevel="1"/>
    <col min="119" max="120" width="10.7109375" style="13" customWidth="1" outlineLevel="1"/>
    <col min="121" max="121" width="10.140625" style="12" customWidth="1" outlineLevel="1"/>
    <col min="122" max="122" width="19.5703125" style="3" customWidth="1" outlineLevel="1"/>
    <col min="123" max="123" width="18.42578125" style="3" customWidth="1" outlineLevel="1"/>
    <col min="124" max="124" width="21" style="3" customWidth="1" outlineLevel="1"/>
    <col min="125" max="125" width="16.140625" style="10" customWidth="1"/>
    <col min="126" max="126" width="17.42578125" style="3" customWidth="1" outlineLevel="1"/>
    <col min="127" max="127" width="17.140625" style="3" customWidth="1" outlineLevel="1"/>
    <col min="128" max="128" width="16.140625" style="3" customWidth="1" outlineLevel="1"/>
    <col min="129" max="129" width="16.5703125" style="14" customWidth="1" outlineLevel="1"/>
    <col min="130" max="130" width="14.7109375" style="14" customWidth="1" outlineLevel="1"/>
    <col min="131" max="131" width="16.5703125" style="14" customWidth="1" outlineLevel="1"/>
    <col min="132" max="134" width="14.7109375" style="14" customWidth="1" outlineLevel="1"/>
    <col min="135" max="135" width="11.5703125" style="3" customWidth="1" outlineLevel="1"/>
    <col min="136" max="16384" width="9.140625" style="14"/>
  </cols>
  <sheetData>
    <row r="1" spans="1:137" s="9" customFormat="1" ht="123" customHeight="1">
      <c r="A1" s="4" t="s">
        <v>0</v>
      </c>
      <c r="B1" s="4" t="s">
        <v>1</v>
      </c>
      <c r="C1" s="4" t="s">
        <v>2</v>
      </c>
      <c r="D1" s="4" t="s">
        <v>3</v>
      </c>
      <c r="E1" s="5" t="s">
        <v>4</v>
      </c>
      <c r="F1" s="4" t="s">
        <v>5</v>
      </c>
      <c r="G1" s="4" t="s">
        <v>6</v>
      </c>
      <c r="H1" s="4" t="s">
        <v>7</v>
      </c>
      <c r="I1" s="4" t="s">
        <v>8</v>
      </c>
      <c r="J1" s="4" t="s">
        <v>9</v>
      </c>
      <c r="K1" s="4" t="s">
        <v>10</v>
      </c>
      <c r="L1" s="4" t="s">
        <v>11</v>
      </c>
      <c r="M1" s="4" t="s">
        <v>12</v>
      </c>
      <c r="N1" s="5" t="s">
        <v>13</v>
      </c>
      <c r="O1" s="4" t="s">
        <v>14</v>
      </c>
      <c r="P1" s="4" t="s">
        <v>15</v>
      </c>
      <c r="Q1" s="4" t="s">
        <v>16</v>
      </c>
      <c r="R1" s="6" t="s">
        <v>17</v>
      </c>
      <c r="S1" s="6" t="s">
        <v>18</v>
      </c>
      <c r="T1" s="4" t="s">
        <v>19</v>
      </c>
      <c r="U1" s="4" t="s">
        <v>20</v>
      </c>
      <c r="V1" s="5" t="s">
        <v>21</v>
      </c>
      <c r="W1" s="4" t="s">
        <v>22</v>
      </c>
      <c r="X1" s="7" t="s">
        <v>23</v>
      </c>
      <c r="Y1" s="7" t="s">
        <v>24</v>
      </c>
      <c r="Z1" s="7" t="s">
        <v>25</v>
      </c>
      <c r="AA1" s="7" t="s">
        <v>26</v>
      </c>
      <c r="AB1" s="4" t="s">
        <v>27</v>
      </c>
      <c r="AC1" s="5" t="s">
        <v>28</v>
      </c>
      <c r="AD1" s="4" t="s">
        <v>29</v>
      </c>
      <c r="AE1" s="4" t="s">
        <v>30</v>
      </c>
      <c r="AF1" s="4" t="s">
        <v>31</v>
      </c>
      <c r="AG1" s="4" t="s">
        <v>32</v>
      </c>
      <c r="AH1" s="4" t="s">
        <v>33</v>
      </c>
      <c r="AI1" s="4" t="s">
        <v>34</v>
      </c>
      <c r="AJ1" s="4" t="s">
        <v>35</v>
      </c>
      <c r="AK1" s="4" t="s">
        <v>36</v>
      </c>
      <c r="AL1" s="4" t="s">
        <v>37</v>
      </c>
      <c r="AM1" s="4" t="s">
        <v>38</v>
      </c>
      <c r="AN1" s="4" t="s">
        <v>39</v>
      </c>
      <c r="AO1" s="8" t="s">
        <v>40</v>
      </c>
      <c r="AP1" s="4" t="s">
        <v>41</v>
      </c>
      <c r="AQ1" s="4" t="s">
        <v>42</v>
      </c>
      <c r="AR1" s="4" t="s">
        <v>43</v>
      </c>
      <c r="AS1" s="4" t="s">
        <v>44</v>
      </c>
      <c r="AT1" s="4" t="s">
        <v>45</v>
      </c>
      <c r="AU1" s="4" t="s">
        <v>46</v>
      </c>
      <c r="AV1" s="4" t="s">
        <v>47</v>
      </c>
      <c r="AW1" s="5" t="s">
        <v>48</v>
      </c>
      <c r="AX1" s="8" t="s">
        <v>49</v>
      </c>
      <c r="AY1" s="4" t="s">
        <v>50</v>
      </c>
      <c r="AZ1" s="7" t="s">
        <v>51</v>
      </c>
      <c r="BA1" s="8" t="s">
        <v>52</v>
      </c>
      <c r="BB1" s="8" t="s">
        <v>53</v>
      </c>
      <c r="BC1" s="4" t="s">
        <v>54</v>
      </c>
      <c r="BD1" s="7" t="s">
        <v>55</v>
      </c>
      <c r="BE1" s="4" t="s">
        <v>56</v>
      </c>
      <c r="BF1" s="4" t="s">
        <v>57</v>
      </c>
      <c r="BG1" s="8" t="s">
        <v>58</v>
      </c>
      <c r="BH1" s="4" t="s">
        <v>59</v>
      </c>
      <c r="BI1" s="7" t="s">
        <v>60</v>
      </c>
      <c r="BJ1" s="7" t="s">
        <v>61</v>
      </c>
      <c r="BK1" s="4" t="s">
        <v>62</v>
      </c>
      <c r="BL1" s="8" t="s">
        <v>63</v>
      </c>
      <c r="BM1" s="8" t="s">
        <v>64</v>
      </c>
      <c r="BN1" s="8" t="s">
        <v>65</v>
      </c>
      <c r="BO1" s="8" t="s">
        <v>66</v>
      </c>
      <c r="BP1" s="5" t="s">
        <v>67</v>
      </c>
      <c r="BQ1" s="4" t="s">
        <v>68</v>
      </c>
      <c r="BR1" s="4" t="s">
        <v>69</v>
      </c>
      <c r="BS1" s="4" t="s">
        <v>70</v>
      </c>
      <c r="BT1" s="4" t="s">
        <v>71</v>
      </c>
      <c r="BU1" s="4" t="s">
        <v>72</v>
      </c>
      <c r="BV1" s="4" t="s">
        <v>73</v>
      </c>
      <c r="BW1" s="4" t="s">
        <v>74</v>
      </c>
      <c r="BX1" s="4" t="s">
        <v>75</v>
      </c>
      <c r="BY1" s="4" t="s">
        <v>76</v>
      </c>
      <c r="BZ1" s="4" t="s">
        <v>42</v>
      </c>
      <c r="CA1" s="4" t="s">
        <v>77</v>
      </c>
      <c r="CB1" s="4" t="s">
        <v>41</v>
      </c>
      <c r="CC1" s="4" t="s">
        <v>78</v>
      </c>
      <c r="CD1" s="4" t="s">
        <v>79</v>
      </c>
      <c r="CE1" s="4" t="s">
        <v>80</v>
      </c>
      <c r="CF1" s="4" t="s">
        <v>81</v>
      </c>
      <c r="CG1" s="4" t="s">
        <v>82</v>
      </c>
      <c r="CH1" s="4" t="s">
        <v>83</v>
      </c>
      <c r="CI1" s="4" t="s">
        <v>84</v>
      </c>
      <c r="CJ1" s="4" t="s">
        <v>85</v>
      </c>
      <c r="CK1" s="4" t="s">
        <v>86</v>
      </c>
      <c r="CL1" s="4" t="s">
        <v>87</v>
      </c>
      <c r="CM1" s="4" t="s">
        <v>88</v>
      </c>
      <c r="CN1" s="4" t="s">
        <v>89</v>
      </c>
      <c r="CO1" s="8" t="s">
        <v>90</v>
      </c>
      <c r="CP1" s="4" t="s">
        <v>91</v>
      </c>
      <c r="CQ1" s="4" t="s">
        <v>92</v>
      </c>
      <c r="CR1" s="4" t="s">
        <v>93</v>
      </c>
      <c r="CS1" s="4" t="s">
        <v>94</v>
      </c>
      <c r="CT1" s="4" t="s">
        <v>95</v>
      </c>
      <c r="CU1" s="4" t="s">
        <v>96</v>
      </c>
      <c r="CV1" s="4" t="s">
        <v>97</v>
      </c>
      <c r="CW1" s="4" t="s">
        <v>98</v>
      </c>
      <c r="CX1" s="4" t="s">
        <v>99</v>
      </c>
      <c r="CY1" s="4" t="s">
        <v>100</v>
      </c>
      <c r="CZ1" s="4" t="s">
        <v>101</v>
      </c>
      <c r="DA1" s="4" t="s">
        <v>102</v>
      </c>
      <c r="DB1" s="4" t="s">
        <v>103</v>
      </c>
      <c r="DC1" s="8" t="s">
        <v>104</v>
      </c>
      <c r="DD1" s="4" t="s">
        <v>105</v>
      </c>
      <c r="DE1" s="4" t="s">
        <v>106</v>
      </c>
      <c r="DF1" s="4" t="s">
        <v>107</v>
      </c>
      <c r="DG1" s="4" t="s">
        <v>108</v>
      </c>
      <c r="DH1" s="4" t="s">
        <v>109</v>
      </c>
      <c r="DI1" s="5" t="s">
        <v>110</v>
      </c>
      <c r="DJ1" s="4" t="s">
        <v>111</v>
      </c>
      <c r="DK1" s="4" t="s">
        <v>112</v>
      </c>
      <c r="DL1" s="4" t="s">
        <v>113</v>
      </c>
      <c r="DM1" s="4" t="s">
        <v>114</v>
      </c>
      <c r="DN1" s="4" t="s">
        <v>115</v>
      </c>
      <c r="DO1" s="8" t="s">
        <v>116</v>
      </c>
      <c r="DP1" s="8" t="s">
        <v>117</v>
      </c>
      <c r="DQ1" s="7" t="s">
        <v>118</v>
      </c>
      <c r="DR1" s="4" t="s">
        <v>119</v>
      </c>
      <c r="DS1" s="4" t="s">
        <v>120</v>
      </c>
      <c r="DT1" s="4" t="s">
        <v>121</v>
      </c>
      <c r="DU1" s="5" t="s">
        <v>122</v>
      </c>
      <c r="DV1" s="28" t="s">
        <v>123</v>
      </c>
      <c r="DW1" s="28" t="s">
        <v>124</v>
      </c>
      <c r="DX1" s="28" t="s">
        <v>125</v>
      </c>
      <c r="DY1" s="56" t="s">
        <v>126</v>
      </c>
      <c r="DZ1" s="56" t="s">
        <v>127</v>
      </c>
      <c r="EA1" s="56" t="s">
        <v>128</v>
      </c>
      <c r="EB1" s="56" t="s">
        <v>129</v>
      </c>
      <c r="EC1" s="56" t="s">
        <v>130</v>
      </c>
      <c r="ED1" s="56" t="s">
        <v>131</v>
      </c>
      <c r="EE1" s="4" t="s">
        <v>132</v>
      </c>
    </row>
    <row r="2" spans="1:137">
      <c r="A2" s="3" t="s">
        <v>133</v>
      </c>
      <c r="B2" s="3">
        <v>481</v>
      </c>
      <c r="C2" s="3" t="s">
        <v>134</v>
      </c>
      <c r="F2" s="3" t="s">
        <v>135</v>
      </c>
      <c r="G2" s="3" t="s">
        <v>136</v>
      </c>
      <c r="H2" s="3" t="s">
        <v>137</v>
      </c>
      <c r="I2" s="3" t="s">
        <v>138</v>
      </c>
      <c r="J2" s="3" t="s">
        <v>139</v>
      </c>
      <c r="K2" s="3" t="s">
        <v>140</v>
      </c>
      <c r="M2" s="3" t="s">
        <v>141</v>
      </c>
      <c r="O2" s="3" t="s">
        <v>142</v>
      </c>
      <c r="P2" s="3" t="s">
        <v>143</v>
      </c>
      <c r="Q2" s="3" t="s">
        <v>144</v>
      </c>
      <c r="R2" s="11" t="s">
        <v>145</v>
      </c>
      <c r="S2" s="11" t="s">
        <v>146</v>
      </c>
      <c r="T2" s="3" t="s">
        <v>147</v>
      </c>
      <c r="W2" s="3" t="s">
        <v>148</v>
      </c>
      <c r="X2" s="12">
        <v>9937</v>
      </c>
      <c r="Y2" s="12">
        <v>9500</v>
      </c>
      <c r="Z2" s="12">
        <v>9937</v>
      </c>
      <c r="AA2" s="12">
        <v>800</v>
      </c>
      <c r="AB2" s="3">
        <v>3</v>
      </c>
      <c r="AG2" s="1">
        <v>1</v>
      </c>
      <c r="AK2" s="1">
        <v>1</v>
      </c>
      <c r="AN2" s="2" t="str">
        <f t="shared" ref="AN2:AN32" si="0">IF(AD2=1,AD$1,"")&amp;" "&amp;IF(AE2=1,AE$1,"")&amp;" "&amp;IF(AF2=1,AF$1,"")&amp;" "&amp;IF(AG2=1,AG$1,"")&amp;" "&amp;IF(AH2=1,AH$1,"")&amp;" "&amp;IF(AI2=1,AI$1,"")&amp;" "&amp;IF(AJ2=1,AJ$1,"")&amp;" "&amp;IF(AK2=1,AK$1,"")&amp;" "&amp;IF(AL2=1,AL$1,"")&amp;" "&amp;IF(AM2=1,AM$1,"")</f>
        <v xml:space="preserve">   Exhibiton    Music  </v>
      </c>
      <c r="AO2" s="13">
        <v>42736</v>
      </c>
      <c r="AP2" s="3">
        <v>25000</v>
      </c>
      <c r="AQ2" s="3">
        <v>10000</v>
      </c>
      <c r="AR2" s="1">
        <v>1</v>
      </c>
      <c r="AS2" s="1">
        <v>1</v>
      </c>
      <c r="AT2" s="1">
        <v>1</v>
      </c>
      <c r="AU2" s="1">
        <v>1</v>
      </c>
      <c r="AX2" s="13">
        <v>42614</v>
      </c>
      <c r="AY2" s="3" t="s">
        <v>149</v>
      </c>
      <c r="AZ2" s="12">
        <v>5700</v>
      </c>
      <c r="BA2" s="13">
        <v>42644</v>
      </c>
      <c r="BB2" s="61">
        <v>42705</v>
      </c>
      <c r="BC2" s="3" t="s">
        <v>150</v>
      </c>
      <c r="BD2" s="12">
        <v>2850</v>
      </c>
      <c r="BE2" s="3" t="s">
        <v>151</v>
      </c>
      <c r="BG2" s="13">
        <v>42767</v>
      </c>
      <c r="BH2" s="3" t="s">
        <v>152</v>
      </c>
      <c r="BI2" s="12">
        <v>950</v>
      </c>
      <c r="BJ2" s="12">
        <f t="shared" ref="BJ2:BJ32" si="1">AZ2+BD2+BI2</f>
        <v>9500</v>
      </c>
      <c r="BK2" s="3" t="s">
        <v>153</v>
      </c>
      <c r="BQ2" s="3" t="s">
        <v>154</v>
      </c>
      <c r="BY2" s="3">
        <v>2</v>
      </c>
      <c r="CC2" s="3">
        <v>1</v>
      </c>
      <c r="CG2" s="3" t="s">
        <v>155</v>
      </c>
      <c r="CK2" s="3" t="s">
        <v>156</v>
      </c>
      <c r="CM2" s="3">
        <v>10000</v>
      </c>
      <c r="CO2" s="13">
        <v>42736</v>
      </c>
      <c r="CP2" s="3" t="s">
        <v>141</v>
      </c>
      <c r="CQ2" s="3">
        <v>14</v>
      </c>
      <c r="CR2" s="3" t="s">
        <v>134</v>
      </c>
      <c r="CT2" s="3" t="s">
        <v>141</v>
      </c>
      <c r="CU2" s="3" t="s">
        <v>157</v>
      </c>
      <c r="CV2" s="3">
        <v>25000</v>
      </c>
      <c r="CW2" s="3">
        <v>1</v>
      </c>
      <c r="CX2" s="3" t="s">
        <v>141</v>
      </c>
      <c r="CY2" s="3" t="s">
        <v>141</v>
      </c>
      <c r="CZ2" s="3" t="s">
        <v>141</v>
      </c>
      <c r="DA2" s="3" t="s">
        <v>141</v>
      </c>
      <c r="DB2" s="3" t="s">
        <v>141</v>
      </c>
      <c r="DC2" s="13">
        <v>42749</v>
      </c>
      <c r="DD2" s="3">
        <v>1</v>
      </c>
      <c r="DG2" s="3" t="s">
        <v>156</v>
      </c>
      <c r="DH2" s="3" t="s">
        <v>158</v>
      </c>
      <c r="DJ2" s="3" t="s">
        <v>105</v>
      </c>
      <c r="DK2" s="3">
        <v>481</v>
      </c>
      <c r="DL2" s="3" t="s">
        <v>159</v>
      </c>
      <c r="DM2" s="3" t="s">
        <v>160</v>
      </c>
      <c r="DN2" s="3" t="s">
        <v>161</v>
      </c>
      <c r="DP2" s="13" t="s">
        <v>155</v>
      </c>
      <c r="DQ2" s="12">
        <v>9500</v>
      </c>
      <c r="DR2" s="3" t="s">
        <v>162</v>
      </c>
      <c r="DS2" s="3" t="s">
        <v>163</v>
      </c>
      <c r="DT2" s="3" t="s">
        <v>164</v>
      </c>
      <c r="DV2" s="3" t="s">
        <v>165</v>
      </c>
      <c r="DW2" s="3" t="s">
        <v>141</v>
      </c>
      <c r="DX2" s="3" t="s">
        <v>141</v>
      </c>
      <c r="DY2" s="14" t="s">
        <v>141</v>
      </c>
      <c r="DZ2" s="14" t="s">
        <v>141</v>
      </c>
      <c r="EA2" s="14" t="s">
        <v>141</v>
      </c>
      <c r="EB2" s="14" t="s">
        <v>141</v>
      </c>
      <c r="EC2" s="14" t="s">
        <v>166</v>
      </c>
      <c r="EE2" s="3" t="s">
        <v>167</v>
      </c>
    </row>
    <row r="3" spans="1:137">
      <c r="A3" s="3" t="s">
        <v>168</v>
      </c>
      <c r="B3" s="3">
        <v>411</v>
      </c>
      <c r="C3" s="3" t="s">
        <v>169</v>
      </c>
      <c r="D3" s="3" t="s">
        <v>170</v>
      </c>
      <c r="F3" s="3" t="s">
        <v>171</v>
      </c>
      <c r="G3" s="3" t="s">
        <v>172</v>
      </c>
      <c r="H3" s="3" t="s">
        <v>173</v>
      </c>
      <c r="I3" s="3" t="s">
        <v>174</v>
      </c>
      <c r="J3" s="3" t="s">
        <v>175</v>
      </c>
      <c r="K3" s="3" t="s">
        <v>176</v>
      </c>
      <c r="M3" s="3" t="s">
        <v>177</v>
      </c>
      <c r="O3" s="3" t="s">
        <v>178</v>
      </c>
      <c r="P3" s="3" t="s">
        <v>179</v>
      </c>
      <c r="Q3" s="3" t="s">
        <v>180</v>
      </c>
      <c r="R3" s="11">
        <v>7736648724</v>
      </c>
      <c r="S3" s="11" t="s">
        <v>181</v>
      </c>
      <c r="T3" s="19" t="s">
        <v>182</v>
      </c>
      <c r="W3" s="3" t="s">
        <v>183</v>
      </c>
      <c r="X3" s="12">
        <v>3161</v>
      </c>
      <c r="Y3" s="12">
        <v>3161</v>
      </c>
      <c r="Z3" s="12">
        <v>3161</v>
      </c>
      <c r="AA3" s="12">
        <v>3805</v>
      </c>
      <c r="AB3" s="3">
        <v>1</v>
      </c>
      <c r="AF3" s="1">
        <v>1</v>
      </c>
      <c r="AN3" s="2" t="str">
        <f t="shared" si="0"/>
        <v xml:space="preserve">  Dance       </v>
      </c>
      <c r="AP3" s="3">
        <v>20</v>
      </c>
      <c r="AQ3" s="3">
        <v>50</v>
      </c>
      <c r="AT3" s="1">
        <v>1</v>
      </c>
      <c r="BA3" s="13">
        <v>42644</v>
      </c>
      <c r="BJ3" s="12">
        <f t="shared" si="1"/>
        <v>0</v>
      </c>
      <c r="BL3" s="13">
        <v>42628</v>
      </c>
      <c r="BM3" s="61">
        <v>42719</v>
      </c>
      <c r="BO3" s="13">
        <v>42840</v>
      </c>
      <c r="BQ3" s="3" t="s">
        <v>184</v>
      </c>
      <c r="BR3" s="3" t="s">
        <v>141</v>
      </c>
      <c r="BS3" s="3" t="s">
        <v>157</v>
      </c>
      <c r="BT3" s="3" t="s">
        <v>157</v>
      </c>
      <c r="BU3" s="3" t="s">
        <v>157</v>
      </c>
      <c r="BV3" s="3" t="s">
        <v>157</v>
      </c>
      <c r="BY3" s="3">
        <v>1</v>
      </c>
      <c r="BZ3" s="3">
        <v>50</v>
      </c>
      <c r="CB3" s="3">
        <v>20</v>
      </c>
      <c r="CC3" s="3" t="s">
        <v>78</v>
      </c>
      <c r="CG3" s="3">
        <v>1</v>
      </c>
      <c r="CK3" s="3" t="s">
        <v>185</v>
      </c>
      <c r="CM3" s="3">
        <v>50</v>
      </c>
      <c r="CO3" s="13">
        <v>42614</v>
      </c>
      <c r="CP3" s="3" t="s">
        <v>141</v>
      </c>
      <c r="CQ3" s="3" t="s">
        <v>166</v>
      </c>
      <c r="CR3" s="3" t="s">
        <v>186</v>
      </c>
      <c r="CS3" s="3">
        <v>17</v>
      </c>
      <c r="CT3" s="3" t="s">
        <v>157</v>
      </c>
      <c r="CU3" s="3" t="s">
        <v>157</v>
      </c>
      <c r="CV3" s="3">
        <v>20</v>
      </c>
      <c r="CX3" s="3" t="s">
        <v>157</v>
      </c>
      <c r="CY3" s="3" t="s">
        <v>141</v>
      </c>
      <c r="CZ3" s="3" t="s">
        <v>157</v>
      </c>
      <c r="DA3" s="3" t="s">
        <v>157</v>
      </c>
      <c r="DB3" s="3" t="s">
        <v>141</v>
      </c>
      <c r="DC3" s="13">
        <v>42824</v>
      </c>
      <c r="DE3" s="3" t="s">
        <v>106</v>
      </c>
      <c r="DG3" s="3" t="s">
        <v>185</v>
      </c>
      <c r="DH3" s="3" t="s">
        <v>187</v>
      </c>
      <c r="DK3" s="3">
        <v>411</v>
      </c>
      <c r="DL3" s="3" t="s">
        <v>188</v>
      </c>
      <c r="DM3" s="3" t="s">
        <v>183</v>
      </c>
      <c r="DN3" s="3" t="s">
        <v>189</v>
      </c>
      <c r="DO3" s="13" t="s">
        <v>155</v>
      </c>
      <c r="DP3" s="13" t="s">
        <v>155</v>
      </c>
      <c r="DQ3" s="12">
        <v>3161</v>
      </c>
      <c r="DR3" s="3" t="s">
        <v>190</v>
      </c>
      <c r="DS3" s="3" t="s">
        <v>163</v>
      </c>
      <c r="DT3" s="3" t="s">
        <v>164</v>
      </c>
      <c r="DV3" s="3" t="s">
        <v>165</v>
      </c>
      <c r="DW3" s="3" t="s">
        <v>141</v>
      </c>
      <c r="DX3" s="3" t="s">
        <v>141</v>
      </c>
      <c r="DY3" s="14" t="s">
        <v>141</v>
      </c>
      <c r="DZ3" s="14" t="s">
        <v>141</v>
      </c>
      <c r="EA3" s="14" t="s">
        <v>141</v>
      </c>
      <c r="EB3" s="14" t="s">
        <v>191</v>
      </c>
      <c r="EC3" s="14" t="s">
        <v>141</v>
      </c>
      <c r="EE3" s="3" t="s">
        <v>192</v>
      </c>
    </row>
    <row r="4" spans="1:137">
      <c r="A4" s="3" t="s">
        <v>193</v>
      </c>
      <c r="B4" s="3">
        <v>507</v>
      </c>
      <c r="C4" s="3" t="s">
        <v>194</v>
      </c>
      <c r="D4" s="3" t="s">
        <v>195</v>
      </c>
      <c r="F4" s="3" t="s">
        <v>196</v>
      </c>
      <c r="G4" s="3" t="s">
        <v>197</v>
      </c>
      <c r="H4" s="3" t="s">
        <v>198</v>
      </c>
      <c r="I4" s="3" t="s">
        <v>199</v>
      </c>
      <c r="J4" s="17" t="s">
        <v>200</v>
      </c>
      <c r="K4" s="3" t="s">
        <v>201</v>
      </c>
      <c r="M4" s="3" t="s">
        <v>177</v>
      </c>
      <c r="O4" s="3" t="s">
        <v>202</v>
      </c>
      <c r="P4" s="3" t="s">
        <v>179</v>
      </c>
      <c r="Q4" s="3" t="s">
        <v>203</v>
      </c>
      <c r="R4" s="11">
        <v>7900408655</v>
      </c>
      <c r="S4" s="11">
        <v>1482652451</v>
      </c>
      <c r="T4" s="3" t="s">
        <v>204</v>
      </c>
      <c r="U4" s="85" t="s">
        <v>205</v>
      </c>
      <c r="W4" s="3" t="s">
        <v>206</v>
      </c>
      <c r="X4" s="12">
        <v>12000</v>
      </c>
      <c r="Z4" s="12">
        <v>19000</v>
      </c>
      <c r="AA4" s="12">
        <v>500</v>
      </c>
      <c r="AB4" s="3" t="s">
        <v>207</v>
      </c>
      <c r="AF4" s="1">
        <v>1</v>
      </c>
      <c r="AG4" s="1">
        <v>1</v>
      </c>
      <c r="AH4" s="1">
        <v>1</v>
      </c>
      <c r="AK4" s="1">
        <v>1</v>
      </c>
      <c r="AM4" s="1">
        <v>1</v>
      </c>
      <c r="AN4" s="2" t="str">
        <f t="shared" si="0"/>
        <v xml:space="preserve">  Dance Exhibiton Festival   Music  Visual Arts</v>
      </c>
      <c r="AO4" s="13">
        <v>42994</v>
      </c>
      <c r="AP4" s="3">
        <v>400</v>
      </c>
      <c r="AQ4" s="3">
        <v>3000</v>
      </c>
      <c r="AU4" s="1">
        <v>1</v>
      </c>
      <c r="BA4" s="13">
        <v>42767</v>
      </c>
      <c r="BJ4" s="12">
        <f t="shared" si="1"/>
        <v>0</v>
      </c>
      <c r="BL4" s="13">
        <v>42628</v>
      </c>
      <c r="BM4" s="61">
        <v>42781</v>
      </c>
      <c r="BN4" s="13">
        <v>42901</v>
      </c>
      <c r="BO4" s="13">
        <v>43023</v>
      </c>
      <c r="DK4" s="3">
        <v>507</v>
      </c>
      <c r="DL4" s="3" t="s">
        <v>159</v>
      </c>
      <c r="DM4" s="3" t="s">
        <v>208</v>
      </c>
      <c r="DN4" s="3" t="s">
        <v>189</v>
      </c>
      <c r="DO4" s="13" t="s">
        <v>155</v>
      </c>
      <c r="DP4" s="13" t="s">
        <v>155</v>
      </c>
      <c r="DQ4" s="12">
        <v>10000</v>
      </c>
      <c r="DR4" s="3" t="s">
        <v>209</v>
      </c>
      <c r="DS4" s="3" t="s">
        <v>210</v>
      </c>
      <c r="DT4" s="3" t="s">
        <v>164</v>
      </c>
      <c r="DW4" s="3" t="s">
        <v>141</v>
      </c>
      <c r="DX4" s="3" t="s">
        <v>141</v>
      </c>
      <c r="DY4" s="14" t="s">
        <v>141</v>
      </c>
      <c r="DZ4" s="14" t="s">
        <v>141</v>
      </c>
    </row>
    <row r="5" spans="1:137">
      <c r="A5" s="3" t="s">
        <v>211</v>
      </c>
      <c r="B5" s="3">
        <v>492</v>
      </c>
      <c r="C5" s="3" t="s">
        <v>212</v>
      </c>
      <c r="D5" s="3" t="s">
        <v>170</v>
      </c>
      <c r="F5" s="3" t="s">
        <v>213</v>
      </c>
      <c r="G5" s="3" t="s">
        <v>214</v>
      </c>
      <c r="H5" s="3" t="s">
        <v>215</v>
      </c>
      <c r="I5" s="3" t="s">
        <v>216</v>
      </c>
      <c r="J5" s="3" t="s">
        <v>217</v>
      </c>
      <c r="K5" s="3" t="s">
        <v>217</v>
      </c>
      <c r="M5" s="3" t="s">
        <v>141</v>
      </c>
      <c r="O5" s="3" t="s">
        <v>218</v>
      </c>
      <c r="P5" s="3" t="s">
        <v>179</v>
      </c>
      <c r="Q5" s="3" t="s">
        <v>219</v>
      </c>
      <c r="R5" s="11" t="s">
        <v>220</v>
      </c>
      <c r="S5" s="11" t="s">
        <v>221</v>
      </c>
      <c r="T5" s="3" t="s">
        <v>222</v>
      </c>
      <c r="U5" s="19" t="s">
        <v>223</v>
      </c>
      <c r="W5" s="3" t="s">
        <v>224</v>
      </c>
      <c r="X5" s="12">
        <v>9320</v>
      </c>
      <c r="Y5" s="12">
        <v>9320</v>
      </c>
      <c r="Z5" s="12">
        <v>9320</v>
      </c>
      <c r="AA5" s="12">
        <v>3520</v>
      </c>
      <c r="AB5" s="3">
        <v>40</v>
      </c>
      <c r="AG5" s="1">
        <v>1</v>
      </c>
      <c r="AM5" s="1">
        <v>1</v>
      </c>
      <c r="AN5" s="2" t="str">
        <f t="shared" si="0"/>
        <v xml:space="preserve">   Exhibiton      Visual Arts</v>
      </c>
      <c r="AO5" s="13">
        <v>42917</v>
      </c>
      <c r="AP5" s="3">
        <v>50</v>
      </c>
      <c r="AQ5" s="3">
        <v>50000</v>
      </c>
      <c r="AT5" s="1">
        <v>1</v>
      </c>
      <c r="AU5" s="1">
        <v>1</v>
      </c>
      <c r="AV5" s="1">
        <v>1</v>
      </c>
      <c r="AX5" s="13">
        <v>42856</v>
      </c>
      <c r="AY5" s="3" t="s">
        <v>225</v>
      </c>
      <c r="AZ5" s="12">
        <v>5592</v>
      </c>
      <c r="BA5" s="13">
        <v>42705</v>
      </c>
      <c r="BB5" s="13">
        <v>42948</v>
      </c>
      <c r="BC5" s="3" t="s">
        <v>226</v>
      </c>
      <c r="BD5" s="12">
        <v>2796</v>
      </c>
      <c r="BG5" s="13">
        <v>43132</v>
      </c>
      <c r="BH5" s="3" t="s">
        <v>227</v>
      </c>
      <c r="BI5" s="12">
        <v>932</v>
      </c>
      <c r="BJ5" s="12">
        <f t="shared" si="1"/>
        <v>9320</v>
      </c>
      <c r="BK5" s="3" t="s">
        <v>228</v>
      </c>
      <c r="BR5" s="3" t="s">
        <v>157</v>
      </c>
      <c r="BS5" s="3" t="s">
        <v>157</v>
      </c>
      <c r="BT5" s="3" t="s">
        <v>141</v>
      </c>
      <c r="BU5" s="3" t="s">
        <v>141</v>
      </c>
      <c r="BV5" s="3" t="s">
        <v>157</v>
      </c>
      <c r="BW5" s="3">
        <v>0</v>
      </c>
      <c r="BY5" s="3">
        <v>3</v>
      </c>
      <c r="BZ5" s="3">
        <v>50000</v>
      </c>
      <c r="CA5" s="3">
        <v>6</v>
      </c>
      <c r="CB5" s="3">
        <v>40</v>
      </c>
      <c r="CE5" s="3">
        <v>1</v>
      </c>
      <c r="CG5" s="3">
        <v>1</v>
      </c>
      <c r="CH5" s="3">
        <v>0</v>
      </c>
      <c r="CI5" s="3" t="s">
        <v>229</v>
      </c>
      <c r="CJ5" s="3">
        <v>0</v>
      </c>
      <c r="CK5" s="3" t="s">
        <v>185</v>
      </c>
      <c r="CL5" s="3" t="s">
        <v>230</v>
      </c>
      <c r="CM5" s="3">
        <v>40000</v>
      </c>
      <c r="CN5" s="3" t="s">
        <v>231</v>
      </c>
      <c r="CO5" s="13">
        <v>42917</v>
      </c>
      <c r="CP5" s="3" t="s">
        <v>157</v>
      </c>
      <c r="CQ5" s="3">
        <v>365</v>
      </c>
      <c r="CR5" s="3" t="s">
        <v>232</v>
      </c>
      <c r="CS5" s="3" t="s">
        <v>233</v>
      </c>
      <c r="CT5" s="3" t="s">
        <v>157</v>
      </c>
      <c r="CU5" s="3" t="s">
        <v>157</v>
      </c>
      <c r="CV5" s="3">
        <v>20</v>
      </c>
      <c r="CW5" s="3">
        <v>1</v>
      </c>
      <c r="CX5" s="3" t="s">
        <v>157</v>
      </c>
      <c r="CY5" s="3" t="s">
        <v>141</v>
      </c>
      <c r="CZ5" s="3" t="s">
        <v>157</v>
      </c>
      <c r="DA5" s="3" t="s">
        <v>141</v>
      </c>
      <c r="DB5" s="3" t="s">
        <v>141</v>
      </c>
      <c r="DC5" s="13">
        <v>43092</v>
      </c>
      <c r="DD5" s="3">
        <v>1</v>
      </c>
      <c r="DG5" s="3" t="s">
        <v>185</v>
      </c>
      <c r="DH5" s="3" t="s">
        <v>234</v>
      </c>
      <c r="DJ5" s="3" t="s">
        <v>105</v>
      </c>
      <c r="DK5" s="3">
        <v>492</v>
      </c>
      <c r="DL5" s="3" t="s">
        <v>159</v>
      </c>
      <c r="DM5" s="3" t="s">
        <v>235</v>
      </c>
      <c r="DN5" s="3" t="s">
        <v>236</v>
      </c>
      <c r="DO5" s="13">
        <v>42917</v>
      </c>
      <c r="DP5" s="13">
        <v>43092</v>
      </c>
      <c r="DQ5" s="12">
        <v>9320</v>
      </c>
      <c r="DR5" s="3" t="s">
        <v>237</v>
      </c>
      <c r="DS5" s="3" t="s">
        <v>238</v>
      </c>
      <c r="DT5" s="3" t="s">
        <v>164</v>
      </c>
      <c r="DV5" s="3" t="s">
        <v>165</v>
      </c>
      <c r="DW5" s="3" t="s">
        <v>141</v>
      </c>
      <c r="DX5" s="3" t="s">
        <v>141</v>
      </c>
      <c r="DY5" s="58" t="s">
        <v>141</v>
      </c>
      <c r="DZ5" s="14" t="s">
        <v>141</v>
      </c>
      <c r="EE5" s="3" t="s">
        <v>239</v>
      </c>
    </row>
    <row r="6" spans="1:137" ht="15.75">
      <c r="A6" s="3" t="s">
        <v>240</v>
      </c>
      <c r="B6" s="3">
        <v>375</v>
      </c>
      <c r="C6" s="3" t="s">
        <v>241</v>
      </c>
      <c r="D6" s="3" t="s">
        <v>195</v>
      </c>
      <c r="F6" s="3" t="s">
        <v>242</v>
      </c>
      <c r="G6" s="3" t="s">
        <v>243</v>
      </c>
      <c r="H6" s="3" t="s">
        <v>244</v>
      </c>
      <c r="I6" s="3" t="s">
        <v>245</v>
      </c>
      <c r="J6" s="3" t="s">
        <v>246</v>
      </c>
      <c r="K6" s="3" t="s">
        <v>247</v>
      </c>
      <c r="L6" s="15" t="s">
        <v>248</v>
      </c>
      <c r="M6" s="3" t="s">
        <v>141</v>
      </c>
      <c r="O6" s="3" t="s">
        <v>249</v>
      </c>
      <c r="P6" s="3" t="s">
        <v>250</v>
      </c>
      <c r="Q6" s="3" t="s">
        <v>251</v>
      </c>
      <c r="R6" s="55" t="s">
        <v>252</v>
      </c>
      <c r="S6" s="11" t="s">
        <v>253</v>
      </c>
      <c r="T6" s="3" t="s">
        <v>254</v>
      </c>
      <c r="U6" s="3" t="s">
        <v>255</v>
      </c>
      <c r="W6" s="3" t="s">
        <v>256</v>
      </c>
      <c r="X6" s="12">
        <v>10000</v>
      </c>
      <c r="Y6" s="12">
        <v>9000</v>
      </c>
      <c r="Z6" s="12">
        <v>31750</v>
      </c>
      <c r="AA6" s="12">
        <v>2600</v>
      </c>
      <c r="AB6" s="3">
        <v>1</v>
      </c>
      <c r="AK6" s="1">
        <v>1</v>
      </c>
      <c r="AN6" s="2" t="str">
        <f t="shared" si="0"/>
        <v xml:space="preserve">       Music  </v>
      </c>
      <c r="AP6" s="3">
        <v>300</v>
      </c>
      <c r="AQ6" s="3">
        <v>1500</v>
      </c>
      <c r="AU6" s="1">
        <v>1</v>
      </c>
      <c r="AX6" s="13">
        <v>42705</v>
      </c>
      <c r="AY6" s="3" t="s">
        <v>150</v>
      </c>
      <c r="AZ6" s="12">
        <v>4050</v>
      </c>
      <c r="BA6" s="13">
        <v>42705</v>
      </c>
      <c r="BB6" s="13">
        <v>42948</v>
      </c>
      <c r="BC6" s="3" t="s">
        <v>226</v>
      </c>
      <c r="BD6" s="12">
        <v>4050</v>
      </c>
      <c r="BG6" s="13">
        <v>43070</v>
      </c>
      <c r="BH6" s="3" t="s">
        <v>257</v>
      </c>
      <c r="BI6" s="12">
        <v>900</v>
      </c>
      <c r="BJ6" s="12">
        <f t="shared" si="1"/>
        <v>9000</v>
      </c>
      <c r="BK6" s="3" t="s">
        <v>258</v>
      </c>
      <c r="DH6" s="3" t="s">
        <v>259</v>
      </c>
      <c r="DJ6" s="3" t="s">
        <v>260</v>
      </c>
      <c r="DK6" s="3">
        <v>375</v>
      </c>
      <c r="DL6" s="3" t="s">
        <v>188</v>
      </c>
      <c r="DM6" s="3" t="s">
        <v>261</v>
      </c>
      <c r="DN6" s="3" t="s">
        <v>262</v>
      </c>
      <c r="DO6" s="13">
        <v>43009</v>
      </c>
      <c r="DP6" s="13">
        <v>43039</v>
      </c>
      <c r="DQ6" s="12">
        <v>10000</v>
      </c>
      <c r="DR6" s="3" t="s">
        <v>263</v>
      </c>
      <c r="DS6" s="3" t="s">
        <v>264</v>
      </c>
      <c r="DT6" s="3" t="s">
        <v>164</v>
      </c>
      <c r="DV6" s="3" t="s">
        <v>265</v>
      </c>
      <c r="DW6" s="3" t="s">
        <v>141</v>
      </c>
      <c r="DX6" s="3" t="s">
        <v>141</v>
      </c>
      <c r="DY6" s="14" t="s">
        <v>141</v>
      </c>
      <c r="DZ6" s="14" t="s">
        <v>141</v>
      </c>
      <c r="EA6" s="14" t="s">
        <v>191</v>
      </c>
      <c r="EE6" s="3" t="s">
        <v>266</v>
      </c>
    </row>
    <row r="7" spans="1:137">
      <c r="A7" s="3" t="s">
        <v>267</v>
      </c>
      <c r="B7" s="3">
        <v>512</v>
      </c>
      <c r="C7" s="3" t="s">
        <v>268</v>
      </c>
      <c r="D7" s="3" t="s">
        <v>269</v>
      </c>
      <c r="F7" s="3" t="s">
        <v>270</v>
      </c>
      <c r="G7" s="3" t="s">
        <v>271</v>
      </c>
      <c r="H7" s="3" t="s">
        <v>272</v>
      </c>
      <c r="I7" s="3" t="s">
        <v>273</v>
      </c>
      <c r="J7" s="24" t="s">
        <v>274</v>
      </c>
      <c r="M7" s="3" t="s">
        <v>177</v>
      </c>
      <c r="O7" s="3" t="s">
        <v>275</v>
      </c>
      <c r="P7" s="3" t="s">
        <v>179</v>
      </c>
      <c r="Q7" s="3" t="s">
        <v>276</v>
      </c>
      <c r="R7" s="11">
        <v>7722041410</v>
      </c>
      <c r="S7" s="11">
        <v>7722041410</v>
      </c>
      <c r="T7" s="3" t="s">
        <v>277</v>
      </c>
      <c r="W7" s="3" t="s">
        <v>278</v>
      </c>
      <c r="X7" s="12">
        <v>9950</v>
      </c>
      <c r="Y7" s="12">
        <v>9950</v>
      </c>
      <c r="Z7" s="12">
        <v>15250</v>
      </c>
      <c r="AA7" s="12">
        <v>4720</v>
      </c>
      <c r="AB7" s="3">
        <v>14</v>
      </c>
      <c r="AF7" s="1">
        <v>1</v>
      </c>
      <c r="AG7" s="1">
        <v>1</v>
      </c>
      <c r="AH7" s="1">
        <v>1</v>
      </c>
      <c r="AI7" s="1">
        <v>1</v>
      </c>
      <c r="AK7" s="1">
        <v>1</v>
      </c>
      <c r="AL7" s="1">
        <v>1</v>
      </c>
      <c r="AM7" s="1">
        <v>1</v>
      </c>
      <c r="AN7" s="2" t="str">
        <f t="shared" si="0"/>
        <v xml:space="preserve">  Dance Exhibiton Festival Film  Music Theatre Visual Arts</v>
      </c>
      <c r="AO7" s="13">
        <v>42644</v>
      </c>
      <c r="AP7" s="3">
        <v>430</v>
      </c>
      <c r="AQ7" s="3">
        <v>500</v>
      </c>
      <c r="AR7" s="1">
        <v>1</v>
      </c>
      <c r="AT7" s="1">
        <v>1</v>
      </c>
      <c r="BA7" s="13">
        <v>42705</v>
      </c>
      <c r="BJ7" s="12">
        <f t="shared" si="1"/>
        <v>0</v>
      </c>
      <c r="BL7" s="13">
        <v>42628</v>
      </c>
      <c r="BM7" s="61">
        <v>42719</v>
      </c>
      <c r="BN7" s="13">
        <v>42809</v>
      </c>
      <c r="BO7" s="13">
        <v>42962</v>
      </c>
      <c r="BR7" s="3" t="s">
        <v>157</v>
      </c>
      <c r="BS7" s="3" t="s">
        <v>157</v>
      </c>
      <c r="BT7" s="3" t="s">
        <v>157</v>
      </c>
      <c r="BU7" s="3" t="s">
        <v>157</v>
      </c>
      <c r="BV7" s="3" t="s">
        <v>157</v>
      </c>
      <c r="BY7" s="3">
        <v>2</v>
      </c>
      <c r="BZ7" s="3">
        <v>1500</v>
      </c>
      <c r="CB7" s="3">
        <v>430</v>
      </c>
      <c r="CD7" s="3" t="s">
        <v>79</v>
      </c>
      <c r="CG7" s="3">
        <v>14</v>
      </c>
      <c r="CK7" s="3" t="s">
        <v>185</v>
      </c>
      <c r="CL7" s="3" t="s">
        <v>279</v>
      </c>
      <c r="CM7" s="3">
        <v>1000</v>
      </c>
      <c r="CN7" s="3" t="s">
        <v>157</v>
      </c>
      <c r="CO7" s="13">
        <v>42643</v>
      </c>
      <c r="CP7" s="3" t="s">
        <v>157</v>
      </c>
      <c r="CQ7" s="3">
        <v>1</v>
      </c>
      <c r="CR7" s="3" t="s">
        <v>280</v>
      </c>
      <c r="CS7" s="3">
        <v>30</v>
      </c>
      <c r="CT7" s="3" t="s">
        <v>141</v>
      </c>
      <c r="CU7" s="3" t="s">
        <v>157</v>
      </c>
      <c r="CV7" s="3">
        <v>430</v>
      </c>
      <c r="CW7" s="3">
        <v>7</v>
      </c>
      <c r="CX7" s="3" t="s">
        <v>157</v>
      </c>
      <c r="CY7" s="3" t="s">
        <v>141</v>
      </c>
      <c r="CZ7" s="3" t="s">
        <v>157</v>
      </c>
      <c r="DA7" s="3" t="s">
        <v>157</v>
      </c>
      <c r="DB7" s="3" t="s">
        <v>141</v>
      </c>
      <c r="DC7" s="13">
        <v>42946</v>
      </c>
      <c r="DD7" s="3" t="s">
        <v>105</v>
      </c>
      <c r="DG7" s="3" t="s">
        <v>185</v>
      </c>
      <c r="DH7" s="3" t="s">
        <v>281</v>
      </c>
      <c r="DK7" s="3">
        <v>512</v>
      </c>
      <c r="DL7" s="3" t="s">
        <v>159</v>
      </c>
      <c r="DM7" s="3" t="s">
        <v>282</v>
      </c>
      <c r="DN7" s="3" t="s">
        <v>189</v>
      </c>
      <c r="DO7" s="13" t="s">
        <v>155</v>
      </c>
      <c r="DP7" s="13" t="s">
        <v>155</v>
      </c>
      <c r="DQ7" s="12">
        <v>9950</v>
      </c>
      <c r="DR7" s="3" t="s">
        <v>283</v>
      </c>
      <c r="DS7" s="3" t="s">
        <v>284</v>
      </c>
      <c r="DT7" s="3" t="s">
        <v>164</v>
      </c>
      <c r="DV7" s="3" t="s">
        <v>165</v>
      </c>
      <c r="DW7" s="3" t="s">
        <v>141</v>
      </c>
      <c r="DY7" s="60"/>
    </row>
    <row r="8" spans="1:137">
      <c r="A8" s="3" t="s">
        <v>285</v>
      </c>
      <c r="B8" s="3">
        <v>345</v>
      </c>
      <c r="C8" s="3" t="s">
        <v>286</v>
      </c>
      <c r="D8" s="3" t="s">
        <v>195</v>
      </c>
      <c r="F8" s="3" t="s">
        <v>287</v>
      </c>
      <c r="G8" s="3" t="s">
        <v>288</v>
      </c>
      <c r="H8" s="16" t="s">
        <v>289</v>
      </c>
      <c r="I8" s="3" t="s">
        <v>290</v>
      </c>
      <c r="J8" s="3" t="s">
        <v>291</v>
      </c>
      <c r="K8" s="3" t="s">
        <v>292</v>
      </c>
      <c r="L8" s="3" t="s">
        <v>293</v>
      </c>
      <c r="M8" s="3" t="s">
        <v>141</v>
      </c>
      <c r="O8" s="3" t="s">
        <v>294</v>
      </c>
      <c r="P8" s="3" t="s">
        <v>179</v>
      </c>
      <c r="Q8" s="3" t="s">
        <v>295</v>
      </c>
      <c r="R8" s="11" t="s">
        <v>296</v>
      </c>
      <c r="S8" s="11" t="s">
        <v>297</v>
      </c>
      <c r="T8" s="3" t="s">
        <v>298</v>
      </c>
      <c r="W8" s="3" t="s">
        <v>299</v>
      </c>
      <c r="X8" s="112">
        <v>12160</v>
      </c>
      <c r="Y8" s="12">
        <v>10000</v>
      </c>
      <c r="Z8" s="12">
        <v>12160</v>
      </c>
      <c r="AA8" s="12">
        <v>7040</v>
      </c>
      <c r="AB8" s="3">
        <v>12</v>
      </c>
      <c r="AK8" s="1">
        <v>1</v>
      </c>
      <c r="AN8" s="2" t="str">
        <f t="shared" si="0"/>
        <v xml:space="preserve">       Music  </v>
      </c>
      <c r="AO8" s="13">
        <v>42749</v>
      </c>
      <c r="AP8" s="3">
        <v>800</v>
      </c>
      <c r="AQ8" s="3">
        <v>1000</v>
      </c>
      <c r="AU8" s="1">
        <v>1</v>
      </c>
      <c r="AX8" s="13">
        <v>42614</v>
      </c>
      <c r="AY8" s="3" t="s">
        <v>149</v>
      </c>
      <c r="AZ8" s="12">
        <v>6000</v>
      </c>
      <c r="BA8" s="13">
        <v>42705</v>
      </c>
      <c r="BB8" s="13">
        <v>42887</v>
      </c>
      <c r="BC8" s="3" t="s">
        <v>300</v>
      </c>
      <c r="BD8" s="12">
        <v>3000</v>
      </c>
      <c r="BE8" s="3" t="s">
        <v>151</v>
      </c>
      <c r="BF8" s="3" t="s">
        <v>301</v>
      </c>
      <c r="BG8" s="13">
        <v>43070</v>
      </c>
      <c r="BH8" s="3" t="s">
        <v>302</v>
      </c>
      <c r="BI8" s="12">
        <v>1000</v>
      </c>
      <c r="BJ8" s="12">
        <f t="shared" si="1"/>
        <v>10000</v>
      </c>
      <c r="BK8" s="3" t="s">
        <v>303</v>
      </c>
      <c r="BR8" s="3" t="s">
        <v>141</v>
      </c>
      <c r="BS8" s="3" t="s">
        <v>157</v>
      </c>
      <c r="BT8" s="3" t="s">
        <v>157</v>
      </c>
      <c r="BU8" s="3" t="s">
        <v>157</v>
      </c>
      <c r="BV8" s="3" t="s">
        <v>157</v>
      </c>
      <c r="BW8" s="3">
        <v>0</v>
      </c>
      <c r="BY8" s="3">
        <v>1</v>
      </c>
      <c r="BZ8" s="3">
        <v>1000</v>
      </c>
      <c r="CA8" s="3">
        <v>0</v>
      </c>
      <c r="CB8" s="3">
        <v>600</v>
      </c>
      <c r="CC8" s="3">
        <v>1</v>
      </c>
      <c r="CD8" s="3">
        <v>1</v>
      </c>
      <c r="CE8" s="3">
        <v>1</v>
      </c>
      <c r="CF8" s="3">
        <v>1</v>
      </c>
      <c r="CG8" s="3">
        <v>9</v>
      </c>
      <c r="CH8" s="3">
        <v>0</v>
      </c>
      <c r="CJ8" s="3">
        <v>18</v>
      </c>
      <c r="CK8" s="3" t="s">
        <v>185</v>
      </c>
      <c r="CL8" s="3" t="s">
        <v>304</v>
      </c>
      <c r="CM8" s="3">
        <v>1000</v>
      </c>
      <c r="CO8" s="13">
        <v>42805</v>
      </c>
      <c r="CP8" s="3" t="s">
        <v>157</v>
      </c>
      <c r="CQ8" s="3">
        <v>9</v>
      </c>
      <c r="CR8" s="3" t="s">
        <v>286</v>
      </c>
      <c r="CS8" s="3">
        <v>27</v>
      </c>
      <c r="CT8" s="3" t="s">
        <v>157</v>
      </c>
      <c r="CU8" s="3" t="s">
        <v>157</v>
      </c>
      <c r="CV8" s="3">
        <v>600</v>
      </c>
      <c r="CW8" s="3">
        <v>0</v>
      </c>
      <c r="CX8" s="3" t="s">
        <v>141</v>
      </c>
      <c r="CY8" s="3" t="s">
        <v>141</v>
      </c>
      <c r="CZ8" s="3" t="s">
        <v>157</v>
      </c>
      <c r="DA8" s="3" t="s">
        <v>141</v>
      </c>
      <c r="DB8" s="3" t="s">
        <v>141</v>
      </c>
      <c r="DC8" s="13">
        <v>43050</v>
      </c>
      <c r="DD8" s="3">
        <v>1</v>
      </c>
      <c r="DG8" s="3" t="s">
        <v>185</v>
      </c>
      <c r="DH8" s="3" t="s">
        <v>305</v>
      </c>
      <c r="DJ8" s="3" t="s">
        <v>105</v>
      </c>
      <c r="DK8" s="3">
        <v>345</v>
      </c>
      <c r="DL8" s="3" t="s">
        <v>188</v>
      </c>
      <c r="DM8" s="3" t="s">
        <v>306</v>
      </c>
      <c r="DN8" s="3" t="s">
        <v>307</v>
      </c>
      <c r="DO8" s="13">
        <v>42805</v>
      </c>
      <c r="DP8" s="13">
        <v>43050</v>
      </c>
      <c r="DQ8" s="12">
        <v>10000</v>
      </c>
      <c r="DR8" s="3" t="s">
        <v>308</v>
      </c>
      <c r="DS8" s="3" t="s">
        <v>309</v>
      </c>
      <c r="DT8" s="3" t="s">
        <v>164</v>
      </c>
      <c r="DV8" s="3" t="s">
        <v>165</v>
      </c>
      <c r="DW8" s="3" t="s">
        <v>141</v>
      </c>
      <c r="DX8" s="3" t="s">
        <v>141</v>
      </c>
      <c r="DY8" s="17" t="s">
        <v>141</v>
      </c>
      <c r="DZ8" s="17" t="s">
        <v>141</v>
      </c>
      <c r="EA8" s="17" t="s">
        <v>191</v>
      </c>
      <c r="EB8" s="17" t="s">
        <v>191</v>
      </c>
      <c r="EC8" s="17" t="s">
        <v>141</v>
      </c>
      <c r="ED8" s="17" t="s">
        <v>165</v>
      </c>
      <c r="EE8" s="3" t="s">
        <v>310</v>
      </c>
    </row>
    <row r="9" spans="1:137">
      <c r="A9" s="3" t="s">
        <v>311</v>
      </c>
      <c r="B9" s="3">
        <v>412</v>
      </c>
      <c r="C9" s="3" t="s">
        <v>312</v>
      </c>
      <c r="D9" s="3" t="s">
        <v>195</v>
      </c>
      <c r="F9" s="3" t="s">
        <v>313</v>
      </c>
      <c r="G9" s="3" t="s">
        <v>314</v>
      </c>
      <c r="H9" s="3" t="s">
        <v>315</v>
      </c>
      <c r="I9" s="3" t="s">
        <v>316</v>
      </c>
      <c r="J9" s="3" t="s">
        <v>317</v>
      </c>
      <c r="K9" s="3" t="s">
        <v>318</v>
      </c>
      <c r="M9" s="3" t="s">
        <v>177</v>
      </c>
      <c r="O9" s="3" t="s">
        <v>319</v>
      </c>
      <c r="P9" s="3" t="s">
        <v>179</v>
      </c>
      <c r="Q9" s="3" t="s">
        <v>320</v>
      </c>
      <c r="R9" s="11" t="s">
        <v>321</v>
      </c>
      <c r="S9" s="11" t="s">
        <v>322</v>
      </c>
      <c r="T9" s="3" t="s">
        <v>323</v>
      </c>
      <c r="W9" s="3" t="s">
        <v>324</v>
      </c>
      <c r="X9" s="12">
        <v>2696</v>
      </c>
      <c r="Y9" s="12">
        <v>2696</v>
      </c>
      <c r="Z9" s="12">
        <v>29029</v>
      </c>
      <c r="AA9" s="12">
        <v>34321</v>
      </c>
      <c r="AB9" s="3">
        <v>96</v>
      </c>
      <c r="AG9" s="1">
        <v>1</v>
      </c>
      <c r="AH9" s="1">
        <v>1</v>
      </c>
      <c r="AI9" s="1">
        <v>1</v>
      </c>
      <c r="AJ9" s="1">
        <v>1</v>
      </c>
      <c r="AM9" s="1">
        <v>1</v>
      </c>
      <c r="AN9" s="2" t="str">
        <f t="shared" si="0"/>
        <v xml:space="preserve">   Exhibiton Festival Film Literature   Visual Arts</v>
      </c>
      <c r="AO9" s="13">
        <v>42583</v>
      </c>
      <c r="AP9" s="3">
        <v>120</v>
      </c>
      <c r="AQ9" s="3">
        <v>5500</v>
      </c>
      <c r="AT9" s="1">
        <v>1</v>
      </c>
      <c r="AU9" s="1">
        <v>1</v>
      </c>
      <c r="BA9" s="13">
        <v>42675</v>
      </c>
      <c r="BJ9" s="12">
        <f t="shared" si="1"/>
        <v>0</v>
      </c>
      <c r="BL9" s="13">
        <v>42628</v>
      </c>
      <c r="BM9" s="61">
        <v>42689</v>
      </c>
      <c r="BN9" s="13">
        <v>42870</v>
      </c>
      <c r="BO9" s="13">
        <v>42993</v>
      </c>
      <c r="DK9" s="3">
        <v>412</v>
      </c>
      <c r="DL9" s="3" t="s">
        <v>188</v>
      </c>
      <c r="DM9" s="3" t="s">
        <v>325</v>
      </c>
      <c r="DN9" s="3" t="s">
        <v>189</v>
      </c>
      <c r="DO9" s="13" t="s">
        <v>155</v>
      </c>
      <c r="DP9" s="13" t="s">
        <v>155</v>
      </c>
      <c r="DQ9" s="12">
        <v>2696</v>
      </c>
      <c r="DR9" s="3" t="s">
        <v>190</v>
      </c>
      <c r="DS9" s="3" t="s">
        <v>309</v>
      </c>
      <c r="DT9" s="3" t="s">
        <v>164</v>
      </c>
      <c r="DV9" s="3" t="s">
        <v>326</v>
      </c>
      <c r="DW9" s="3" t="s">
        <v>141</v>
      </c>
      <c r="DX9" s="3" t="s">
        <v>141</v>
      </c>
      <c r="DY9" s="60" t="s">
        <v>141</v>
      </c>
      <c r="EA9" s="14" t="s">
        <v>191</v>
      </c>
      <c r="EB9" s="14" t="s">
        <v>191</v>
      </c>
      <c r="EC9" s="14" t="s">
        <v>141</v>
      </c>
      <c r="ED9" s="14" t="s">
        <v>165</v>
      </c>
      <c r="EF9" s="14">
        <v>3</v>
      </c>
      <c r="EG9" s="53" t="s">
        <v>327</v>
      </c>
    </row>
    <row r="10" spans="1:137">
      <c r="A10" s="3" t="s">
        <v>328</v>
      </c>
      <c r="B10" s="3">
        <v>409</v>
      </c>
      <c r="C10" s="3" t="s">
        <v>329</v>
      </c>
      <c r="D10" s="3" t="s">
        <v>170</v>
      </c>
      <c r="F10" s="3" t="s">
        <v>330</v>
      </c>
      <c r="G10" s="3" t="s">
        <v>331</v>
      </c>
      <c r="H10" s="3" t="s">
        <v>332</v>
      </c>
      <c r="I10" s="3" t="s">
        <v>333</v>
      </c>
      <c r="J10" s="17" t="s">
        <v>334</v>
      </c>
      <c r="K10" s="3" t="s">
        <v>335</v>
      </c>
      <c r="M10" s="3" t="s">
        <v>177</v>
      </c>
      <c r="O10" s="3" t="s">
        <v>336</v>
      </c>
      <c r="P10" s="3" t="s">
        <v>179</v>
      </c>
      <c r="Q10" s="3" t="s">
        <v>337</v>
      </c>
      <c r="R10" s="11" t="s">
        <v>338</v>
      </c>
      <c r="S10" s="11" t="s">
        <v>339</v>
      </c>
      <c r="T10" s="19" t="s">
        <v>340</v>
      </c>
      <c r="U10" s="19" t="s">
        <v>341</v>
      </c>
      <c r="W10" s="3" t="s">
        <v>342</v>
      </c>
      <c r="X10" s="12">
        <v>4125</v>
      </c>
      <c r="Y10" s="12">
        <v>4125</v>
      </c>
      <c r="Z10" s="12">
        <v>4125</v>
      </c>
      <c r="AA10" s="12">
        <v>0</v>
      </c>
      <c r="AB10" s="3">
        <v>2</v>
      </c>
      <c r="AH10" s="1">
        <v>1</v>
      </c>
      <c r="AM10" s="1">
        <v>1</v>
      </c>
      <c r="AN10" s="2" t="str">
        <f t="shared" si="0"/>
        <v xml:space="preserve">    Festival     Visual Arts</v>
      </c>
      <c r="AO10" s="13">
        <v>42915</v>
      </c>
      <c r="AP10" s="3">
        <v>360</v>
      </c>
      <c r="AQ10" s="3">
        <v>100</v>
      </c>
      <c r="AT10" s="1">
        <v>1</v>
      </c>
      <c r="BA10" s="13">
        <v>42705</v>
      </c>
      <c r="BJ10" s="12">
        <f t="shared" si="1"/>
        <v>0</v>
      </c>
      <c r="BL10" s="13">
        <v>42628</v>
      </c>
      <c r="BM10" s="13">
        <v>42809</v>
      </c>
      <c r="BO10" s="13">
        <v>42931</v>
      </c>
      <c r="BR10" s="3" t="s">
        <v>141</v>
      </c>
      <c r="BS10" s="3" t="s">
        <v>157</v>
      </c>
      <c r="BT10" s="3" t="s">
        <v>157</v>
      </c>
      <c r="BU10" s="3" t="s">
        <v>141</v>
      </c>
      <c r="BV10" s="3" t="s">
        <v>157</v>
      </c>
      <c r="BW10" s="3" t="s">
        <v>343</v>
      </c>
      <c r="BY10" s="3">
        <v>4</v>
      </c>
      <c r="BZ10" s="3">
        <v>750</v>
      </c>
      <c r="CA10" s="3" t="s">
        <v>343</v>
      </c>
      <c r="CB10" s="3">
        <v>180</v>
      </c>
      <c r="CD10" s="3" t="s">
        <v>79</v>
      </c>
      <c r="CH10" s="3" t="s">
        <v>344</v>
      </c>
      <c r="CJ10" s="3" t="s">
        <v>343</v>
      </c>
      <c r="CK10" s="3" t="s">
        <v>185</v>
      </c>
      <c r="CL10" s="3" t="s">
        <v>345</v>
      </c>
      <c r="CM10" s="3">
        <v>300</v>
      </c>
      <c r="CO10" s="13">
        <v>42863</v>
      </c>
      <c r="CP10" s="3" t="s">
        <v>157</v>
      </c>
      <c r="CQ10" s="3">
        <v>2</v>
      </c>
      <c r="CR10" s="3" t="s">
        <v>346</v>
      </c>
      <c r="CS10" s="3">
        <v>12</v>
      </c>
      <c r="CT10" s="3" t="s">
        <v>141</v>
      </c>
      <c r="CU10" s="3" t="s">
        <v>141</v>
      </c>
      <c r="CV10" s="3">
        <v>180</v>
      </c>
      <c r="CW10" s="3">
        <v>6</v>
      </c>
      <c r="CX10" s="3" t="s">
        <v>141</v>
      </c>
      <c r="CY10" s="3" t="s">
        <v>141</v>
      </c>
      <c r="CZ10" s="3" t="s">
        <v>157</v>
      </c>
      <c r="DA10" s="3" t="s">
        <v>157</v>
      </c>
      <c r="DB10" s="3" t="s">
        <v>141</v>
      </c>
      <c r="DC10" s="13" t="s">
        <v>347</v>
      </c>
      <c r="DD10" s="3" t="s">
        <v>105</v>
      </c>
      <c r="DG10" s="3" t="s">
        <v>185</v>
      </c>
      <c r="DH10" s="3" t="s">
        <v>348</v>
      </c>
      <c r="DK10" s="3">
        <v>409</v>
      </c>
      <c r="DL10" s="3" t="s">
        <v>188</v>
      </c>
      <c r="DM10" s="3" t="s">
        <v>349</v>
      </c>
      <c r="DN10" s="3" t="s">
        <v>189</v>
      </c>
      <c r="DO10" s="13" t="s">
        <v>155</v>
      </c>
      <c r="DP10" s="13" t="s">
        <v>155</v>
      </c>
      <c r="DQ10" s="12">
        <v>4125</v>
      </c>
      <c r="DR10" s="3" t="s">
        <v>190</v>
      </c>
      <c r="DS10" s="3" t="s">
        <v>284</v>
      </c>
      <c r="DT10" s="3" t="s">
        <v>164</v>
      </c>
      <c r="DV10" s="3" t="s">
        <v>326</v>
      </c>
      <c r="DW10" s="24"/>
      <c r="DY10" s="60"/>
      <c r="DZ10" s="53" t="s">
        <v>141</v>
      </c>
      <c r="EA10" s="53"/>
      <c r="EB10" s="53"/>
      <c r="EC10" s="53"/>
      <c r="ED10" s="53"/>
    </row>
    <row r="11" spans="1:137">
      <c r="A11" s="3" t="s">
        <v>350</v>
      </c>
      <c r="B11" s="3">
        <v>502</v>
      </c>
      <c r="C11" s="3" t="s">
        <v>351</v>
      </c>
      <c r="D11" s="3" t="s">
        <v>170</v>
      </c>
      <c r="F11" s="3" t="s">
        <v>352</v>
      </c>
      <c r="G11" s="3" t="s">
        <v>353</v>
      </c>
      <c r="H11" s="3" t="s">
        <v>354</v>
      </c>
      <c r="I11" s="3" t="s">
        <v>355</v>
      </c>
      <c r="J11" s="3" t="s">
        <v>356</v>
      </c>
      <c r="K11" s="3" t="s">
        <v>357</v>
      </c>
      <c r="L11" s="3" t="s">
        <v>358</v>
      </c>
      <c r="M11" s="3" t="s">
        <v>177</v>
      </c>
      <c r="O11" s="3" t="s">
        <v>359</v>
      </c>
      <c r="P11" s="3" t="s">
        <v>360</v>
      </c>
      <c r="Q11" s="3" t="s">
        <v>361</v>
      </c>
      <c r="R11" s="11" t="s">
        <v>362</v>
      </c>
      <c r="S11" s="11">
        <v>447855315088</v>
      </c>
      <c r="T11" s="19" t="s">
        <v>363</v>
      </c>
      <c r="W11" s="3" t="s">
        <v>364</v>
      </c>
      <c r="X11" s="12">
        <v>10000</v>
      </c>
      <c r="Y11" s="12">
        <v>10000</v>
      </c>
      <c r="Z11" s="12">
        <v>90000</v>
      </c>
      <c r="AA11" s="12">
        <v>17500</v>
      </c>
      <c r="AB11" s="3">
        <v>7</v>
      </c>
      <c r="AF11" s="1">
        <v>1</v>
      </c>
      <c r="AI11" s="1">
        <v>1</v>
      </c>
      <c r="AJ11" s="1">
        <v>1</v>
      </c>
      <c r="AK11" s="1">
        <v>1</v>
      </c>
      <c r="AL11" s="1">
        <v>1</v>
      </c>
      <c r="AM11" s="1">
        <v>1</v>
      </c>
      <c r="AN11" s="2" t="str">
        <f t="shared" si="0"/>
        <v xml:space="preserve">  Dance   Film Literature Music Theatre Visual Arts</v>
      </c>
      <c r="AO11" s="13">
        <v>42618</v>
      </c>
      <c r="AP11" s="3">
        <v>160</v>
      </c>
      <c r="AQ11" s="3">
        <v>5000</v>
      </c>
      <c r="AS11" s="1">
        <v>1</v>
      </c>
      <c r="AU11" s="1">
        <v>1</v>
      </c>
      <c r="AV11" s="1">
        <v>1</v>
      </c>
      <c r="BA11" s="13">
        <v>42705</v>
      </c>
      <c r="BJ11" s="12">
        <f t="shared" si="1"/>
        <v>0</v>
      </c>
      <c r="BL11" s="13">
        <v>42628</v>
      </c>
      <c r="BM11" s="13">
        <v>42809</v>
      </c>
      <c r="BO11" s="13">
        <v>43023</v>
      </c>
      <c r="BQ11" s="3" t="s">
        <v>365</v>
      </c>
      <c r="BR11" s="3" t="s">
        <v>141</v>
      </c>
      <c r="BS11" s="3" t="s">
        <v>157</v>
      </c>
      <c r="BT11" s="3" t="s">
        <v>157</v>
      </c>
      <c r="BU11" s="3" t="s">
        <v>157</v>
      </c>
      <c r="BV11" s="3" t="s">
        <v>157</v>
      </c>
      <c r="BW11" s="3">
        <v>5</v>
      </c>
      <c r="BY11" s="3">
        <v>6</v>
      </c>
      <c r="BZ11" s="3">
        <v>5000</v>
      </c>
      <c r="CA11" s="3">
        <v>0</v>
      </c>
      <c r="CB11" s="3">
        <v>160</v>
      </c>
      <c r="CD11" s="3" t="s">
        <v>79</v>
      </c>
      <c r="CG11" s="3">
        <v>6</v>
      </c>
      <c r="CH11" s="3">
        <v>0</v>
      </c>
      <c r="CJ11" s="3">
        <v>5</v>
      </c>
      <c r="CK11" s="3" t="s">
        <v>185</v>
      </c>
      <c r="CL11" s="3" t="s">
        <v>366</v>
      </c>
      <c r="CM11" s="3">
        <v>750</v>
      </c>
      <c r="CO11" s="13">
        <v>42600</v>
      </c>
      <c r="CP11" s="3" t="s">
        <v>141</v>
      </c>
      <c r="CQ11" s="3">
        <v>14</v>
      </c>
      <c r="CR11" s="3" t="s">
        <v>367</v>
      </c>
      <c r="CS11" s="3">
        <v>86</v>
      </c>
      <c r="CT11" s="3" t="s">
        <v>141</v>
      </c>
      <c r="CU11" s="3" t="s">
        <v>141</v>
      </c>
      <c r="CV11" s="3">
        <v>40</v>
      </c>
      <c r="CW11" s="3" t="s">
        <v>368</v>
      </c>
      <c r="CX11" s="3" t="s">
        <v>141</v>
      </c>
      <c r="CY11" s="3" t="s">
        <v>141</v>
      </c>
      <c r="CZ11" s="3" t="s">
        <v>141</v>
      </c>
      <c r="DA11" s="3" t="s">
        <v>141</v>
      </c>
      <c r="DB11" s="3" t="s">
        <v>141</v>
      </c>
      <c r="DC11" s="13">
        <v>42992</v>
      </c>
      <c r="DD11" s="3" t="s">
        <v>105</v>
      </c>
      <c r="DE11" s="3" t="s">
        <v>106</v>
      </c>
      <c r="DG11" s="3" t="s">
        <v>185</v>
      </c>
      <c r="DH11" s="3" t="s">
        <v>369</v>
      </c>
      <c r="DK11" s="3">
        <v>502</v>
      </c>
      <c r="DL11" s="3" t="s">
        <v>188</v>
      </c>
      <c r="DM11" s="3" t="s">
        <v>370</v>
      </c>
      <c r="DN11" s="3" t="s">
        <v>189</v>
      </c>
      <c r="DO11" s="13" t="s">
        <v>155</v>
      </c>
      <c r="DP11" s="13" t="s">
        <v>155</v>
      </c>
      <c r="DQ11" s="12">
        <v>10000</v>
      </c>
      <c r="DR11" s="3" t="s">
        <v>355</v>
      </c>
      <c r="DS11" s="3" t="s">
        <v>163</v>
      </c>
      <c r="DT11" s="3" t="s">
        <v>164</v>
      </c>
      <c r="DW11" s="3" t="s">
        <v>141</v>
      </c>
      <c r="DY11" s="60"/>
      <c r="EA11" s="14" t="s">
        <v>191</v>
      </c>
      <c r="EE11" s="3" t="s">
        <v>371</v>
      </c>
      <c r="EF11" s="14">
        <v>2</v>
      </c>
      <c r="EG11" s="14" t="s">
        <v>327</v>
      </c>
    </row>
    <row r="12" spans="1:137">
      <c r="A12" s="3" t="s">
        <v>372</v>
      </c>
      <c r="B12" s="3">
        <v>494</v>
      </c>
      <c r="C12" s="3" t="s">
        <v>373</v>
      </c>
      <c r="D12" s="3" t="s">
        <v>170</v>
      </c>
      <c r="F12" s="3" t="s">
        <v>374</v>
      </c>
      <c r="G12" s="3" t="s">
        <v>375</v>
      </c>
      <c r="H12" s="3" t="s">
        <v>376</v>
      </c>
      <c r="I12" s="3" t="s">
        <v>377</v>
      </c>
      <c r="J12" s="3" t="s">
        <v>378</v>
      </c>
      <c r="K12" s="3" t="s">
        <v>379</v>
      </c>
      <c r="M12" s="3" t="s">
        <v>141</v>
      </c>
      <c r="O12" s="3" t="s">
        <v>380</v>
      </c>
      <c r="P12" s="3" t="s">
        <v>381</v>
      </c>
      <c r="Q12" s="3" t="s">
        <v>251</v>
      </c>
      <c r="R12" s="11" t="s">
        <v>382</v>
      </c>
      <c r="S12" s="11" t="s">
        <v>382</v>
      </c>
      <c r="T12" s="3" t="s">
        <v>383</v>
      </c>
      <c r="W12" s="3" t="s">
        <v>384</v>
      </c>
      <c r="X12" s="12">
        <v>9330</v>
      </c>
      <c r="Y12" s="12">
        <v>9330</v>
      </c>
      <c r="Z12" s="12">
        <v>18980</v>
      </c>
      <c r="AA12" s="12">
        <v>19680</v>
      </c>
      <c r="AB12" s="3">
        <v>365</v>
      </c>
      <c r="AG12" s="1">
        <v>1</v>
      </c>
      <c r="AM12" s="1">
        <v>1</v>
      </c>
      <c r="AN12" s="2" t="str">
        <f t="shared" si="0"/>
        <v xml:space="preserve">   Exhibiton      Visual Arts</v>
      </c>
      <c r="AO12" s="13">
        <v>42736</v>
      </c>
      <c r="AP12" s="3">
        <v>6000</v>
      </c>
      <c r="AQ12" s="3">
        <v>20000</v>
      </c>
      <c r="AU12" s="1">
        <v>1</v>
      </c>
      <c r="AX12" s="13">
        <v>42644</v>
      </c>
      <c r="AY12" s="3" t="s">
        <v>385</v>
      </c>
      <c r="AZ12" s="12">
        <v>2500</v>
      </c>
      <c r="BA12" s="13">
        <v>42644</v>
      </c>
      <c r="BB12" s="61">
        <v>42795</v>
      </c>
      <c r="BC12" s="54">
        <v>42795</v>
      </c>
      <c r="BD12" s="12">
        <v>6000</v>
      </c>
      <c r="BE12" s="3" t="s">
        <v>386</v>
      </c>
      <c r="BF12" s="3" t="s">
        <v>301</v>
      </c>
      <c r="BG12" s="13">
        <v>43101</v>
      </c>
      <c r="BH12" s="3" t="s">
        <v>302</v>
      </c>
      <c r="BI12" s="12">
        <v>830</v>
      </c>
      <c r="BJ12" s="12">
        <f t="shared" si="1"/>
        <v>9330</v>
      </c>
      <c r="BK12" s="3" t="s">
        <v>228</v>
      </c>
      <c r="BR12" s="3" t="s">
        <v>157</v>
      </c>
      <c r="BS12" s="3" t="s">
        <v>157</v>
      </c>
      <c r="BT12" s="3" t="s">
        <v>157</v>
      </c>
      <c r="BU12" s="3" t="s">
        <v>157</v>
      </c>
      <c r="BV12" s="3" t="s">
        <v>157</v>
      </c>
      <c r="BW12" s="3">
        <v>0</v>
      </c>
      <c r="BY12" s="3">
        <v>1</v>
      </c>
      <c r="BZ12" s="3">
        <v>20000</v>
      </c>
      <c r="CA12" s="3">
        <v>0</v>
      </c>
      <c r="CB12" s="3">
        <v>6000</v>
      </c>
      <c r="CC12" s="3">
        <v>1</v>
      </c>
      <c r="CG12" s="3">
        <v>0</v>
      </c>
      <c r="CH12" s="3">
        <v>0</v>
      </c>
      <c r="CJ12" s="3">
        <v>0</v>
      </c>
      <c r="CK12" s="3" t="s">
        <v>185</v>
      </c>
      <c r="CL12" s="3" t="s">
        <v>387</v>
      </c>
      <c r="CM12" s="3" t="s">
        <v>388</v>
      </c>
      <c r="CO12" s="13">
        <v>42736</v>
      </c>
      <c r="CP12" s="3" t="s">
        <v>157</v>
      </c>
      <c r="CQ12" s="3">
        <v>365</v>
      </c>
      <c r="CR12" s="3" t="s">
        <v>373</v>
      </c>
      <c r="CS12" s="3">
        <v>0</v>
      </c>
      <c r="CT12" s="3" t="s">
        <v>157</v>
      </c>
      <c r="CU12" s="3" t="s">
        <v>157</v>
      </c>
      <c r="CV12" s="3">
        <v>4000</v>
      </c>
      <c r="CW12" s="3">
        <v>1</v>
      </c>
      <c r="CX12" s="3" t="s">
        <v>157</v>
      </c>
      <c r="CY12" s="3" t="s">
        <v>141</v>
      </c>
      <c r="CZ12" s="3" t="s">
        <v>157</v>
      </c>
      <c r="DA12" s="3" t="s">
        <v>141</v>
      </c>
      <c r="DB12" s="3" t="s">
        <v>157</v>
      </c>
      <c r="DC12" s="13">
        <v>43100</v>
      </c>
      <c r="DD12" s="3">
        <v>1</v>
      </c>
      <c r="DG12" s="3" t="s">
        <v>185</v>
      </c>
      <c r="DH12" s="3" t="s">
        <v>389</v>
      </c>
      <c r="DJ12" s="3" t="s">
        <v>105</v>
      </c>
      <c r="DK12" s="3">
        <v>494</v>
      </c>
      <c r="DL12" s="3" t="s">
        <v>159</v>
      </c>
      <c r="DM12" s="3" t="s">
        <v>390</v>
      </c>
      <c r="DN12" s="3" t="s">
        <v>391</v>
      </c>
      <c r="DO12" s="13">
        <v>42736</v>
      </c>
      <c r="DP12" s="13">
        <v>43100</v>
      </c>
      <c r="DQ12" s="12">
        <v>9330</v>
      </c>
      <c r="DR12" s="3" t="s">
        <v>392</v>
      </c>
      <c r="DS12" s="3" t="s">
        <v>309</v>
      </c>
      <c r="DT12" s="3" t="s">
        <v>164</v>
      </c>
      <c r="DV12" s="3" t="s">
        <v>165</v>
      </c>
      <c r="DW12" s="3" t="s">
        <v>141</v>
      </c>
      <c r="DX12" s="3" t="s">
        <v>141</v>
      </c>
      <c r="DY12" s="17" t="s">
        <v>141</v>
      </c>
      <c r="DZ12" s="52" t="s">
        <v>141</v>
      </c>
      <c r="EA12" s="52" t="s">
        <v>141</v>
      </c>
      <c r="EB12" s="52" t="s">
        <v>191</v>
      </c>
      <c r="EC12" s="52" t="s">
        <v>141</v>
      </c>
      <c r="ED12" s="52"/>
    </row>
    <row r="13" spans="1:137">
      <c r="A13" s="3" t="s">
        <v>393</v>
      </c>
      <c r="B13" s="3">
        <v>503</v>
      </c>
      <c r="C13" s="3" t="s">
        <v>394</v>
      </c>
      <c r="D13" s="3" t="s">
        <v>170</v>
      </c>
      <c r="F13" s="3" t="s">
        <v>270</v>
      </c>
      <c r="G13" s="3" t="s">
        <v>395</v>
      </c>
      <c r="H13" s="3" t="s">
        <v>396</v>
      </c>
      <c r="I13" s="3" t="s">
        <v>396</v>
      </c>
      <c r="J13" s="3" t="s">
        <v>397</v>
      </c>
      <c r="K13" s="3" t="s">
        <v>398</v>
      </c>
      <c r="M13" s="3" t="s">
        <v>177</v>
      </c>
      <c r="O13" s="3" t="s">
        <v>399</v>
      </c>
      <c r="R13" s="11">
        <v>7341161814</v>
      </c>
      <c r="S13" s="11">
        <v>7341161814</v>
      </c>
      <c r="T13" s="19" t="s">
        <v>400</v>
      </c>
      <c r="W13" s="3" t="s">
        <v>401</v>
      </c>
      <c r="X13" s="12">
        <v>10000</v>
      </c>
      <c r="Y13" s="12">
        <v>10000</v>
      </c>
      <c r="Z13" s="12">
        <v>14000</v>
      </c>
      <c r="AA13" s="12">
        <v>2550</v>
      </c>
      <c r="AB13" s="3">
        <v>90</v>
      </c>
      <c r="AG13" s="1">
        <v>1</v>
      </c>
      <c r="AH13" s="1">
        <v>1</v>
      </c>
      <c r="AK13" s="1">
        <v>1</v>
      </c>
      <c r="AL13" s="1">
        <v>1</v>
      </c>
      <c r="AM13" s="1">
        <v>1</v>
      </c>
      <c r="AN13" s="2" t="str">
        <f t="shared" si="0"/>
        <v xml:space="preserve">   Exhibiton Festival   Music Theatre Visual Arts</v>
      </c>
      <c r="AO13" s="13">
        <v>42917</v>
      </c>
      <c r="AP13" s="3">
        <v>50</v>
      </c>
      <c r="AQ13" s="3">
        <v>1500</v>
      </c>
      <c r="AT13" s="1">
        <v>1</v>
      </c>
      <c r="BA13" s="13">
        <v>42767</v>
      </c>
      <c r="BJ13" s="12">
        <f t="shared" si="1"/>
        <v>0</v>
      </c>
      <c r="BL13" s="13">
        <v>42628</v>
      </c>
      <c r="BM13" s="13">
        <v>42840</v>
      </c>
      <c r="BO13" s="13">
        <v>43023</v>
      </c>
      <c r="BQ13" s="3" t="s">
        <v>402</v>
      </c>
      <c r="BR13" s="3" t="s">
        <v>157</v>
      </c>
      <c r="BS13" s="3" t="s">
        <v>157</v>
      </c>
      <c r="BT13" s="3" t="s">
        <v>157</v>
      </c>
      <c r="BU13" s="3" t="s">
        <v>157</v>
      </c>
      <c r="BV13" s="3" t="s">
        <v>157</v>
      </c>
      <c r="BW13" s="3" t="s">
        <v>403</v>
      </c>
      <c r="BY13" s="3" t="s">
        <v>404</v>
      </c>
      <c r="BZ13" s="3">
        <v>5000</v>
      </c>
      <c r="CA13" s="3" t="s">
        <v>403</v>
      </c>
      <c r="CB13" s="3">
        <v>250</v>
      </c>
      <c r="CE13" s="3" t="s">
        <v>80</v>
      </c>
      <c r="CG13" s="3">
        <v>92</v>
      </c>
      <c r="CH13" s="3" t="s">
        <v>403</v>
      </c>
      <c r="CJ13" s="3" t="s">
        <v>403</v>
      </c>
      <c r="CK13" s="3" t="s">
        <v>185</v>
      </c>
      <c r="CL13" s="3" t="s">
        <v>405</v>
      </c>
      <c r="CM13" s="3">
        <v>3900</v>
      </c>
      <c r="CN13" s="3" t="s">
        <v>406</v>
      </c>
      <c r="CO13" s="13">
        <v>42917</v>
      </c>
      <c r="CP13" s="3" t="s">
        <v>141</v>
      </c>
      <c r="CQ13" s="3">
        <v>92</v>
      </c>
      <c r="CR13" s="3" t="s">
        <v>394</v>
      </c>
      <c r="CS13" s="3">
        <v>6</v>
      </c>
      <c r="CT13" s="3" t="s">
        <v>141</v>
      </c>
      <c r="CU13" s="3" t="s">
        <v>157</v>
      </c>
      <c r="CV13" s="3">
        <v>245</v>
      </c>
      <c r="CW13" s="3">
        <v>92</v>
      </c>
      <c r="CX13" s="3" t="s">
        <v>157</v>
      </c>
      <c r="CY13" s="3" t="s">
        <v>141</v>
      </c>
      <c r="CZ13" s="3" t="s">
        <v>141</v>
      </c>
      <c r="DA13" s="3" t="s">
        <v>157</v>
      </c>
      <c r="DB13" s="3" t="s">
        <v>141</v>
      </c>
      <c r="DC13" s="13">
        <v>43008</v>
      </c>
      <c r="DD13" s="3" t="s">
        <v>105</v>
      </c>
      <c r="DG13" s="3" t="s">
        <v>185</v>
      </c>
      <c r="DH13" s="3" t="s">
        <v>407</v>
      </c>
      <c r="DK13" s="3">
        <v>503</v>
      </c>
      <c r="DL13" s="3" t="s">
        <v>159</v>
      </c>
      <c r="DM13" s="3" t="s">
        <v>408</v>
      </c>
      <c r="DN13" s="3" t="s">
        <v>189</v>
      </c>
      <c r="DO13" s="13" t="s">
        <v>155</v>
      </c>
      <c r="DP13" s="13" t="s">
        <v>155</v>
      </c>
      <c r="DQ13" s="12">
        <v>10000</v>
      </c>
      <c r="DR13" s="3" t="s">
        <v>396</v>
      </c>
      <c r="DS13" s="3" t="s">
        <v>210</v>
      </c>
      <c r="DT13" s="3" t="s">
        <v>164</v>
      </c>
      <c r="DV13" s="3" t="s">
        <v>326</v>
      </c>
      <c r="DW13" s="3" t="s">
        <v>141</v>
      </c>
      <c r="DX13" s="3" t="s">
        <v>141</v>
      </c>
      <c r="DY13" s="14" t="s">
        <v>141</v>
      </c>
    </row>
    <row r="14" spans="1:137">
      <c r="A14" s="3" t="s">
        <v>409</v>
      </c>
      <c r="B14" s="3">
        <v>505</v>
      </c>
      <c r="C14" s="3" t="s">
        <v>410</v>
      </c>
      <c r="D14" s="3" t="s">
        <v>269</v>
      </c>
      <c r="F14" s="3" t="s">
        <v>411</v>
      </c>
      <c r="G14" s="3" t="s">
        <v>412</v>
      </c>
      <c r="H14" s="3" t="s">
        <v>413</v>
      </c>
      <c r="I14" s="3" t="s">
        <v>414</v>
      </c>
      <c r="J14" s="3" t="s">
        <v>415</v>
      </c>
      <c r="K14" s="3" t="s">
        <v>416</v>
      </c>
      <c r="M14" s="3" t="s">
        <v>177</v>
      </c>
      <c r="O14" s="3" t="s">
        <v>417</v>
      </c>
      <c r="P14" s="3" t="s">
        <v>418</v>
      </c>
      <c r="Q14" s="3" t="s">
        <v>419</v>
      </c>
      <c r="R14" s="11">
        <v>7527923841</v>
      </c>
      <c r="S14" s="11" t="s">
        <v>420</v>
      </c>
      <c r="T14" s="3" t="s">
        <v>421</v>
      </c>
      <c r="W14" s="3" t="s">
        <v>422</v>
      </c>
      <c r="X14" s="12">
        <v>10000</v>
      </c>
      <c r="Y14" s="12">
        <v>10000</v>
      </c>
      <c r="Z14" s="12">
        <v>32250</v>
      </c>
      <c r="AA14" s="12">
        <v>16000</v>
      </c>
      <c r="AB14" s="3" t="s">
        <v>423</v>
      </c>
      <c r="AG14" s="1">
        <v>1</v>
      </c>
      <c r="AJ14" s="1">
        <v>1</v>
      </c>
      <c r="AL14" s="1">
        <v>1</v>
      </c>
      <c r="AM14" s="1">
        <v>1</v>
      </c>
      <c r="AN14" s="2" t="str">
        <f t="shared" si="0"/>
        <v xml:space="preserve">   Exhibiton   Literature  Theatre Visual Arts</v>
      </c>
      <c r="AO14" s="13">
        <v>42614</v>
      </c>
      <c r="AP14" s="3">
        <v>500</v>
      </c>
      <c r="AQ14" s="3">
        <v>1000</v>
      </c>
      <c r="AR14" s="1">
        <v>1</v>
      </c>
      <c r="AS14" s="1">
        <v>1</v>
      </c>
      <c r="BA14" s="13">
        <v>42644</v>
      </c>
      <c r="BJ14" s="12">
        <f t="shared" si="1"/>
        <v>0</v>
      </c>
      <c r="BL14" s="13">
        <v>42628</v>
      </c>
      <c r="BM14" s="61">
        <v>42781</v>
      </c>
      <c r="BN14" s="13">
        <v>42901</v>
      </c>
      <c r="BO14" s="13">
        <v>43115</v>
      </c>
      <c r="BQ14" s="3" t="s">
        <v>424</v>
      </c>
      <c r="BR14" s="3" t="s">
        <v>141</v>
      </c>
      <c r="BS14" s="3" t="s">
        <v>157</v>
      </c>
      <c r="BT14" s="3" t="s">
        <v>157</v>
      </c>
      <c r="BU14" s="3" t="s">
        <v>157</v>
      </c>
      <c r="BV14" s="3" t="s">
        <v>141</v>
      </c>
      <c r="BW14" s="3" t="s">
        <v>425</v>
      </c>
      <c r="BY14" s="3" t="s">
        <v>404</v>
      </c>
      <c r="BZ14" s="3">
        <v>5000</v>
      </c>
      <c r="CA14" s="3" t="s">
        <v>426</v>
      </c>
      <c r="CB14" s="3">
        <v>500</v>
      </c>
      <c r="CC14" s="3" t="s">
        <v>78</v>
      </c>
      <c r="CD14" s="3" t="s">
        <v>79</v>
      </c>
      <c r="CE14" s="3" t="s">
        <v>80</v>
      </c>
      <c r="CF14" s="3" t="s">
        <v>81</v>
      </c>
      <c r="CG14" s="3">
        <v>4</v>
      </c>
      <c r="CH14" s="3" t="s">
        <v>427</v>
      </c>
      <c r="CJ14" s="3" t="s">
        <v>428</v>
      </c>
      <c r="CK14" s="3" t="s">
        <v>185</v>
      </c>
      <c r="CL14" s="3" t="s">
        <v>429</v>
      </c>
      <c r="CM14" s="3">
        <v>5000</v>
      </c>
      <c r="CO14" s="13">
        <v>42644</v>
      </c>
      <c r="CP14" s="3" t="s">
        <v>141</v>
      </c>
      <c r="CQ14" s="3" t="s">
        <v>430</v>
      </c>
      <c r="CS14" s="3" t="s">
        <v>431</v>
      </c>
      <c r="CT14" s="3" t="s">
        <v>141</v>
      </c>
      <c r="CU14" s="3" t="s">
        <v>141</v>
      </c>
      <c r="CV14" s="3">
        <v>500</v>
      </c>
      <c r="CW14" s="3" t="s">
        <v>432</v>
      </c>
      <c r="CX14" s="3" t="s">
        <v>141</v>
      </c>
      <c r="CY14" s="3" t="s">
        <v>141</v>
      </c>
      <c r="CZ14" s="3" t="s">
        <v>141</v>
      </c>
      <c r="DA14" s="3" t="s">
        <v>141</v>
      </c>
      <c r="DB14" s="3" t="s">
        <v>141</v>
      </c>
      <c r="DC14" s="13">
        <v>43100</v>
      </c>
      <c r="DD14" s="3" t="s">
        <v>105</v>
      </c>
      <c r="DG14" s="3" t="s">
        <v>185</v>
      </c>
      <c r="DH14" s="3" t="s">
        <v>433</v>
      </c>
      <c r="DK14" s="3">
        <v>505</v>
      </c>
      <c r="DL14" s="3" t="s">
        <v>159</v>
      </c>
      <c r="DM14" s="3" t="s">
        <v>434</v>
      </c>
      <c r="DN14" s="3" t="s">
        <v>189</v>
      </c>
      <c r="DO14" s="13" t="s">
        <v>155</v>
      </c>
      <c r="DP14" s="13" t="s">
        <v>155</v>
      </c>
      <c r="DQ14" s="12">
        <v>10000</v>
      </c>
      <c r="DR14" s="3" t="s">
        <v>435</v>
      </c>
      <c r="DS14" s="3" t="s">
        <v>210</v>
      </c>
      <c r="DT14" s="3" t="s">
        <v>164</v>
      </c>
      <c r="DV14" s="3" t="s">
        <v>326</v>
      </c>
      <c r="DW14" s="3" t="s">
        <v>141</v>
      </c>
      <c r="DX14" s="3" t="s">
        <v>141</v>
      </c>
      <c r="DY14" s="14" t="s">
        <v>141</v>
      </c>
      <c r="EA14" s="14" t="s">
        <v>191</v>
      </c>
    </row>
    <row r="15" spans="1:137">
      <c r="A15" s="3" t="s">
        <v>436</v>
      </c>
      <c r="B15" s="3">
        <v>488</v>
      </c>
      <c r="C15" s="3" t="s">
        <v>437</v>
      </c>
      <c r="F15" s="3" t="s">
        <v>438</v>
      </c>
      <c r="G15" s="3" t="s">
        <v>439</v>
      </c>
      <c r="H15" s="3" t="s">
        <v>440</v>
      </c>
      <c r="I15" s="3" t="s">
        <v>441</v>
      </c>
      <c r="J15" s="17" t="s">
        <v>442</v>
      </c>
      <c r="K15" s="3" t="s">
        <v>443</v>
      </c>
      <c r="M15" s="3" t="s">
        <v>177</v>
      </c>
      <c r="O15" s="3" t="s">
        <v>444</v>
      </c>
      <c r="P15" s="3" t="s">
        <v>445</v>
      </c>
      <c r="Q15" s="3" t="s">
        <v>446</v>
      </c>
      <c r="R15" s="11">
        <v>7729611984</v>
      </c>
      <c r="S15" s="11">
        <v>7729611984</v>
      </c>
      <c r="T15" s="19" t="s">
        <v>447</v>
      </c>
      <c r="W15" s="3" t="s">
        <v>448</v>
      </c>
      <c r="X15" s="12">
        <v>9860</v>
      </c>
      <c r="Y15" s="12">
        <v>9860</v>
      </c>
      <c r="Z15" s="12">
        <v>19600</v>
      </c>
      <c r="AA15" s="12">
        <v>1220</v>
      </c>
      <c r="AB15" s="3">
        <v>20</v>
      </c>
      <c r="AF15" s="1">
        <v>1</v>
      </c>
      <c r="AG15" s="1">
        <v>1</v>
      </c>
      <c r="AH15" s="1">
        <v>1</v>
      </c>
      <c r="AI15" s="1">
        <v>1</v>
      </c>
      <c r="AJ15" s="1">
        <v>1</v>
      </c>
      <c r="AK15" s="1">
        <v>1</v>
      </c>
      <c r="AM15" s="1">
        <v>1</v>
      </c>
      <c r="AN15" s="2" t="str">
        <f t="shared" si="0"/>
        <v xml:space="preserve">  Dance Exhibiton Festival Film Literature Music  Visual Arts</v>
      </c>
      <c r="AO15" s="13">
        <v>42739</v>
      </c>
      <c r="AP15" s="3">
        <v>8</v>
      </c>
      <c r="AQ15" s="3">
        <v>2000</v>
      </c>
      <c r="AR15" s="1">
        <v>1</v>
      </c>
      <c r="AS15" s="1">
        <v>1</v>
      </c>
      <c r="AT15" s="1">
        <v>1</v>
      </c>
      <c r="AU15" s="1">
        <v>1</v>
      </c>
      <c r="BA15" s="13">
        <v>42705</v>
      </c>
      <c r="BJ15" s="12">
        <f t="shared" si="1"/>
        <v>0</v>
      </c>
      <c r="BL15" s="13">
        <v>42628</v>
      </c>
      <c r="BM15" s="13">
        <v>42809</v>
      </c>
      <c r="BO15" s="13">
        <v>43084</v>
      </c>
      <c r="BQ15" s="3" t="s">
        <v>449</v>
      </c>
      <c r="BR15" s="3" t="s">
        <v>141</v>
      </c>
      <c r="BS15" s="3" t="s">
        <v>157</v>
      </c>
      <c r="BT15" s="3" t="s">
        <v>141</v>
      </c>
      <c r="BU15" s="3" t="s">
        <v>157</v>
      </c>
      <c r="BV15" s="3" t="s">
        <v>141</v>
      </c>
      <c r="BW15" s="3" t="s">
        <v>450</v>
      </c>
      <c r="BY15" s="3" t="s">
        <v>404</v>
      </c>
      <c r="BZ15" s="3" t="s">
        <v>451</v>
      </c>
      <c r="CA15" s="3" t="s">
        <v>452</v>
      </c>
      <c r="CB15" s="3" t="s">
        <v>453</v>
      </c>
      <c r="CC15" s="3" t="s">
        <v>78</v>
      </c>
      <c r="CD15" s="3" t="s">
        <v>79</v>
      </c>
      <c r="CE15" s="3" t="s">
        <v>80</v>
      </c>
      <c r="CF15" s="3" t="s">
        <v>81</v>
      </c>
      <c r="CG15" s="3">
        <v>20</v>
      </c>
      <c r="CH15" s="3" t="s">
        <v>454</v>
      </c>
      <c r="CI15" s="3" t="s">
        <v>343</v>
      </c>
      <c r="CJ15" s="3" t="s">
        <v>455</v>
      </c>
      <c r="CK15" s="3" t="s">
        <v>156</v>
      </c>
      <c r="CL15" s="3" t="s">
        <v>456</v>
      </c>
      <c r="CM15" s="3" t="s">
        <v>457</v>
      </c>
      <c r="CN15" s="3" t="s">
        <v>458</v>
      </c>
      <c r="CO15" s="13">
        <v>42742</v>
      </c>
      <c r="CP15" s="3" t="s">
        <v>141</v>
      </c>
      <c r="CQ15" s="3">
        <v>20</v>
      </c>
      <c r="CR15" s="3" t="s">
        <v>459</v>
      </c>
      <c r="CS15" s="3">
        <v>42494</v>
      </c>
      <c r="CT15" s="3" t="s">
        <v>157</v>
      </c>
      <c r="CU15" s="3" t="s">
        <v>141</v>
      </c>
      <c r="CV15" s="3" t="s">
        <v>460</v>
      </c>
      <c r="CW15" s="3">
        <v>18</v>
      </c>
      <c r="CX15" s="3" t="s">
        <v>157</v>
      </c>
      <c r="CY15" s="3" t="s">
        <v>141</v>
      </c>
      <c r="CZ15" s="3" t="s">
        <v>157</v>
      </c>
      <c r="DA15" s="3" t="s">
        <v>141</v>
      </c>
      <c r="DB15" s="3" t="s">
        <v>157</v>
      </c>
      <c r="DC15" s="13">
        <v>43106</v>
      </c>
      <c r="DE15" s="3" t="s">
        <v>106</v>
      </c>
      <c r="DG15" s="3" t="s">
        <v>185</v>
      </c>
      <c r="DH15" s="3" t="s">
        <v>461</v>
      </c>
      <c r="DK15" s="3">
        <v>488</v>
      </c>
      <c r="DL15" s="3" t="s">
        <v>159</v>
      </c>
      <c r="DM15" s="3" t="s">
        <v>462</v>
      </c>
      <c r="DN15" s="3" t="s">
        <v>189</v>
      </c>
      <c r="DO15" s="13" t="s">
        <v>155</v>
      </c>
      <c r="DP15" s="13" t="s">
        <v>155</v>
      </c>
      <c r="DQ15" s="12">
        <v>9860</v>
      </c>
      <c r="DR15" s="3" t="s">
        <v>190</v>
      </c>
      <c r="DS15" s="3" t="s">
        <v>309</v>
      </c>
      <c r="DT15" s="3" t="s">
        <v>164</v>
      </c>
      <c r="DV15" s="3" t="s">
        <v>326</v>
      </c>
      <c r="DW15" s="24" t="s">
        <v>463</v>
      </c>
      <c r="DY15" s="59"/>
    </row>
    <row r="16" spans="1:137">
      <c r="A16" s="3" t="s">
        <v>464</v>
      </c>
      <c r="B16" s="3">
        <v>408</v>
      </c>
      <c r="C16" s="3" t="s">
        <v>465</v>
      </c>
      <c r="D16" s="3" t="s">
        <v>466</v>
      </c>
      <c r="F16" s="3" t="s">
        <v>467</v>
      </c>
      <c r="G16" s="3" t="s">
        <v>468</v>
      </c>
      <c r="H16" s="3" t="s">
        <v>469</v>
      </c>
      <c r="I16" s="3" t="s">
        <v>470</v>
      </c>
      <c r="J16" s="17" t="s">
        <v>471</v>
      </c>
      <c r="K16" s="3" t="s">
        <v>472</v>
      </c>
      <c r="M16" s="3" t="s">
        <v>177</v>
      </c>
      <c r="O16" s="3" t="s">
        <v>473</v>
      </c>
      <c r="P16" s="3" t="s">
        <v>179</v>
      </c>
      <c r="Q16" s="3" t="s">
        <v>474</v>
      </c>
      <c r="R16" s="11" t="s">
        <v>475</v>
      </c>
      <c r="S16" s="11" t="s">
        <v>476</v>
      </c>
      <c r="T16" s="19" t="s">
        <v>477</v>
      </c>
      <c r="W16" s="3" t="s">
        <v>478</v>
      </c>
      <c r="X16" s="12">
        <v>5058</v>
      </c>
      <c r="Y16" s="12">
        <v>5058</v>
      </c>
      <c r="Z16" s="12">
        <v>5058</v>
      </c>
      <c r="AA16" s="12">
        <v>5200</v>
      </c>
      <c r="AB16" s="3">
        <v>9</v>
      </c>
      <c r="AF16" s="1">
        <v>1</v>
      </c>
      <c r="AG16" s="1">
        <v>1</v>
      </c>
      <c r="AI16" s="1">
        <v>1</v>
      </c>
      <c r="AK16" s="1">
        <v>1</v>
      </c>
      <c r="AL16" s="1">
        <v>1</v>
      </c>
      <c r="AM16" s="1">
        <v>1</v>
      </c>
      <c r="AN16" s="2" t="str">
        <f t="shared" si="0"/>
        <v xml:space="preserve">  Dance Exhibiton  Film  Music Theatre Visual Arts</v>
      </c>
      <c r="AP16" s="3">
        <v>50</v>
      </c>
      <c r="AQ16" s="3">
        <v>400</v>
      </c>
      <c r="AU16" s="1">
        <v>1</v>
      </c>
      <c r="BA16" s="13">
        <v>42736</v>
      </c>
      <c r="BJ16" s="12">
        <f t="shared" si="1"/>
        <v>0</v>
      </c>
      <c r="BL16" s="13">
        <v>42628</v>
      </c>
      <c r="BM16" s="61">
        <v>42750</v>
      </c>
      <c r="BN16" s="13">
        <v>42901</v>
      </c>
      <c r="BO16" s="13">
        <v>43084</v>
      </c>
      <c r="DK16" s="3">
        <v>408</v>
      </c>
      <c r="DL16" s="3" t="s">
        <v>188</v>
      </c>
      <c r="DM16" s="3" t="s">
        <v>478</v>
      </c>
      <c r="DN16" s="3" t="s">
        <v>189</v>
      </c>
      <c r="DO16" s="13" t="s">
        <v>155</v>
      </c>
      <c r="DP16" s="13" t="s">
        <v>155</v>
      </c>
      <c r="DQ16" s="12">
        <v>5058</v>
      </c>
      <c r="DR16" s="3" t="s">
        <v>190</v>
      </c>
      <c r="DS16" s="3" t="s">
        <v>309</v>
      </c>
      <c r="DT16" s="3" t="s">
        <v>164</v>
      </c>
      <c r="DW16" s="3" t="s">
        <v>141</v>
      </c>
      <c r="DX16" s="3" t="s">
        <v>141</v>
      </c>
      <c r="DY16" s="14" t="s">
        <v>191</v>
      </c>
    </row>
    <row r="17" spans="1:137">
      <c r="A17" s="3" t="s">
        <v>479</v>
      </c>
      <c r="B17" s="3">
        <v>410</v>
      </c>
      <c r="C17" s="3" t="s">
        <v>480</v>
      </c>
      <c r="D17" s="3" t="s">
        <v>481</v>
      </c>
      <c r="F17" s="3" t="s">
        <v>482</v>
      </c>
      <c r="G17" s="3" t="s">
        <v>483</v>
      </c>
      <c r="H17" s="3" t="s">
        <v>484</v>
      </c>
      <c r="I17" s="3" t="s">
        <v>485</v>
      </c>
      <c r="J17" s="3" t="s">
        <v>486</v>
      </c>
      <c r="K17" s="3" t="s">
        <v>487</v>
      </c>
      <c r="M17" s="3" t="s">
        <v>177</v>
      </c>
      <c r="O17" s="3" t="s">
        <v>488</v>
      </c>
      <c r="P17" s="3" t="s">
        <v>179</v>
      </c>
      <c r="Q17" s="3" t="s">
        <v>489</v>
      </c>
      <c r="R17" s="11">
        <v>7907475183</v>
      </c>
      <c r="S17" s="11" t="s">
        <v>490</v>
      </c>
      <c r="T17" s="19" t="s">
        <v>491</v>
      </c>
      <c r="U17" s="19" t="s">
        <v>492</v>
      </c>
      <c r="W17" s="3" t="s">
        <v>493</v>
      </c>
      <c r="X17" s="12">
        <v>3461.2</v>
      </c>
      <c r="Y17" s="12">
        <v>5000</v>
      </c>
      <c r="Z17" s="12">
        <v>3461.2</v>
      </c>
      <c r="AA17" s="12">
        <v>2349</v>
      </c>
      <c r="AB17" s="3" t="s">
        <v>494</v>
      </c>
      <c r="AF17" s="1">
        <v>1</v>
      </c>
      <c r="AG17" s="1">
        <v>1</v>
      </c>
      <c r="AH17" s="1">
        <v>1</v>
      </c>
      <c r="AI17" s="1">
        <v>1</v>
      </c>
      <c r="AK17" s="1">
        <v>1</v>
      </c>
      <c r="AM17" s="1">
        <v>1</v>
      </c>
      <c r="AN17" s="2" t="str">
        <f t="shared" si="0"/>
        <v xml:space="preserve">  Dance Exhibiton Festival Film  Music  Visual Arts</v>
      </c>
      <c r="AO17" s="13">
        <v>42856</v>
      </c>
      <c r="AP17" s="3">
        <v>350</v>
      </c>
      <c r="AQ17" s="3">
        <v>400</v>
      </c>
      <c r="AR17" s="1">
        <v>1</v>
      </c>
      <c r="AS17" s="1">
        <v>1</v>
      </c>
      <c r="AT17" s="1">
        <v>1</v>
      </c>
      <c r="BA17" s="13">
        <v>42705</v>
      </c>
      <c r="BJ17" s="12">
        <f t="shared" si="1"/>
        <v>0</v>
      </c>
      <c r="BL17" s="13">
        <v>42628</v>
      </c>
      <c r="BM17" s="61">
        <v>42781</v>
      </c>
      <c r="BO17" s="13">
        <v>42962</v>
      </c>
      <c r="CE17" s="3" t="s">
        <v>80</v>
      </c>
      <c r="CO17" s="13">
        <v>42945</v>
      </c>
      <c r="DK17" s="3">
        <v>410</v>
      </c>
      <c r="DL17" s="3" t="s">
        <v>188</v>
      </c>
      <c r="DM17" s="3" t="s">
        <v>493</v>
      </c>
      <c r="DN17" s="3" t="s">
        <v>189</v>
      </c>
      <c r="DO17" s="13" t="s">
        <v>155</v>
      </c>
      <c r="DP17" s="13" t="s">
        <v>155</v>
      </c>
      <c r="DQ17" s="12">
        <v>3461.2</v>
      </c>
      <c r="DR17" s="3" t="s">
        <v>190</v>
      </c>
      <c r="DS17" s="3" t="s">
        <v>309</v>
      </c>
      <c r="DT17" s="3" t="s">
        <v>164</v>
      </c>
      <c r="DV17" s="3" t="s">
        <v>326</v>
      </c>
      <c r="DW17" s="3" t="s">
        <v>141</v>
      </c>
      <c r="DY17" s="14" t="s">
        <v>495</v>
      </c>
      <c r="EA17" s="14" t="s">
        <v>191</v>
      </c>
      <c r="EF17" s="14">
        <v>2</v>
      </c>
      <c r="EG17" s="14" t="s">
        <v>327</v>
      </c>
    </row>
    <row r="18" spans="1:137">
      <c r="A18" s="3" t="s">
        <v>496</v>
      </c>
      <c r="C18" s="3" t="s">
        <v>497</v>
      </c>
      <c r="D18" s="3" t="s">
        <v>170</v>
      </c>
      <c r="F18" s="3" t="s">
        <v>498</v>
      </c>
      <c r="G18" s="3" t="s">
        <v>499</v>
      </c>
      <c r="H18" s="3" t="s">
        <v>500</v>
      </c>
      <c r="I18" s="3" t="s">
        <v>501</v>
      </c>
      <c r="J18" s="24" t="s">
        <v>502</v>
      </c>
      <c r="M18" s="3" t="s">
        <v>177</v>
      </c>
      <c r="O18" s="3" t="s">
        <v>503</v>
      </c>
      <c r="P18" s="3" t="s">
        <v>179</v>
      </c>
      <c r="Q18" s="3" t="s">
        <v>504</v>
      </c>
      <c r="R18" s="11" t="s">
        <v>505</v>
      </c>
      <c r="S18" s="11" t="s">
        <v>506</v>
      </c>
      <c r="T18" s="19" t="s">
        <v>507</v>
      </c>
      <c r="U18" s="19" t="s">
        <v>508</v>
      </c>
      <c r="W18" s="3" t="s">
        <v>509</v>
      </c>
      <c r="X18" s="12">
        <v>10000</v>
      </c>
      <c r="Y18" s="12">
        <v>10000</v>
      </c>
      <c r="Z18" s="12">
        <v>10000</v>
      </c>
      <c r="AA18" s="12">
        <v>30868</v>
      </c>
      <c r="AB18" s="3">
        <v>100</v>
      </c>
      <c r="AD18" s="1">
        <v>1</v>
      </c>
      <c r="AF18" s="1">
        <v>1</v>
      </c>
      <c r="AG18" s="1">
        <v>1</v>
      </c>
      <c r="AH18" s="1">
        <v>1</v>
      </c>
      <c r="AI18" s="1">
        <v>1</v>
      </c>
      <c r="AK18" s="1">
        <v>1</v>
      </c>
      <c r="AL18" s="1">
        <v>1</v>
      </c>
      <c r="AM18" s="1">
        <v>1</v>
      </c>
      <c r="AN18" s="2" t="str">
        <f t="shared" si="0"/>
        <v>Comedy  Dance Exhibiton Festival Film  Music Theatre Visual Arts</v>
      </c>
      <c r="AP18" s="3">
        <v>800</v>
      </c>
      <c r="AQ18" s="3">
        <v>5000</v>
      </c>
      <c r="AU18" s="1">
        <v>1</v>
      </c>
      <c r="BA18" s="13">
        <v>42736</v>
      </c>
      <c r="BJ18" s="12">
        <f t="shared" si="1"/>
        <v>0</v>
      </c>
      <c r="BL18" s="13">
        <v>42628</v>
      </c>
      <c r="BM18" s="13">
        <v>42809</v>
      </c>
      <c r="BO18" s="13">
        <v>42993</v>
      </c>
      <c r="DW18" s="3" t="s">
        <v>141</v>
      </c>
      <c r="DX18" s="3" t="s">
        <v>141</v>
      </c>
      <c r="DY18" s="14" t="s">
        <v>141</v>
      </c>
      <c r="EA18" s="14" t="s">
        <v>191</v>
      </c>
      <c r="EF18" s="60"/>
    </row>
    <row r="19" spans="1:137">
      <c r="A19" s="3" t="s">
        <v>510</v>
      </c>
      <c r="B19" s="3">
        <v>510</v>
      </c>
      <c r="C19" s="3" t="s">
        <v>511</v>
      </c>
      <c r="D19" s="3" t="s">
        <v>512</v>
      </c>
      <c r="F19" s="3" t="s">
        <v>513</v>
      </c>
      <c r="G19" s="3" t="s">
        <v>514</v>
      </c>
      <c r="H19" s="3" t="s">
        <v>515</v>
      </c>
      <c r="I19" s="3" t="s">
        <v>516</v>
      </c>
      <c r="J19" s="3" t="s">
        <v>517</v>
      </c>
      <c r="K19" s="3" t="s">
        <v>518</v>
      </c>
      <c r="M19" s="3" t="s">
        <v>177</v>
      </c>
      <c r="O19" s="3" t="s">
        <v>519</v>
      </c>
      <c r="P19" s="3" t="s">
        <v>179</v>
      </c>
      <c r="Q19" s="3" t="s">
        <v>520</v>
      </c>
      <c r="R19" s="11" t="s">
        <v>521</v>
      </c>
      <c r="S19" s="11" t="s">
        <v>522</v>
      </c>
      <c r="T19" s="19" t="s">
        <v>523</v>
      </c>
      <c r="W19" s="3" t="s">
        <v>524</v>
      </c>
      <c r="X19" s="12">
        <v>10000</v>
      </c>
      <c r="Y19" s="12">
        <v>10000</v>
      </c>
      <c r="Z19" s="12">
        <v>28054</v>
      </c>
      <c r="AA19" s="12">
        <v>66125</v>
      </c>
      <c r="AB19" s="3">
        <v>3</v>
      </c>
      <c r="AK19" s="1">
        <v>1</v>
      </c>
      <c r="AL19" s="1">
        <v>1</v>
      </c>
      <c r="AM19" s="1">
        <v>1</v>
      </c>
      <c r="AN19" s="2" t="str">
        <f t="shared" si="0"/>
        <v xml:space="preserve">       Music Theatre Visual Arts</v>
      </c>
      <c r="AO19" s="13">
        <v>42811</v>
      </c>
      <c r="AP19" s="3">
        <v>26</v>
      </c>
      <c r="AQ19" s="3">
        <v>250</v>
      </c>
      <c r="AS19" s="1">
        <v>1</v>
      </c>
      <c r="AT19" s="1">
        <v>1</v>
      </c>
      <c r="AU19" s="1">
        <v>1</v>
      </c>
      <c r="BA19" s="13">
        <v>42736</v>
      </c>
      <c r="BJ19" s="12">
        <f t="shared" si="1"/>
        <v>0</v>
      </c>
      <c r="BL19" s="13">
        <v>42628</v>
      </c>
      <c r="BM19" s="13">
        <v>42840</v>
      </c>
      <c r="BO19" s="13">
        <v>43115</v>
      </c>
      <c r="DK19" s="3">
        <v>510</v>
      </c>
      <c r="DL19" s="3" t="s">
        <v>159</v>
      </c>
      <c r="DM19" s="3" t="s">
        <v>525</v>
      </c>
      <c r="DN19" s="3" t="s">
        <v>189</v>
      </c>
      <c r="DO19" s="13" t="s">
        <v>155</v>
      </c>
      <c r="DP19" s="13" t="s">
        <v>155</v>
      </c>
      <c r="DQ19" s="12">
        <v>10000</v>
      </c>
      <c r="DR19" s="3" t="s">
        <v>190</v>
      </c>
      <c r="DS19" s="3" t="s">
        <v>264</v>
      </c>
      <c r="DT19" s="3" t="s">
        <v>164</v>
      </c>
      <c r="DV19" s="3" t="s">
        <v>326</v>
      </c>
      <c r="DW19" s="3" t="s">
        <v>141</v>
      </c>
      <c r="DX19" s="3" t="s">
        <v>141</v>
      </c>
      <c r="DY19" s="14" t="s">
        <v>141</v>
      </c>
      <c r="DZ19" s="14" t="s">
        <v>141</v>
      </c>
      <c r="EA19" s="14" t="s">
        <v>191</v>
      </c>
      <c r="EE19" s="3" t="s">
        <v>526</v>
      </c>
    </row>
    <row r="20" spans="1:137">
      <c r="A20" s="3" t="s">
        <v>527</v>
      </c>
      <c r="B20" s="3">
        <v>487</v>
      </c>
      <c r="C20" s="3" t="s">
        <v>528</v>
      </c>
      <c r="D20" s="3" t="s">
        <v>195</v>
      </c>
      <c r="F20" s="3" t="s">
        <v>529</v>
      </c>
      <c r="G20" s="3" t="s">
        <v>530</v>
      </c>
      <c r="H20" s="3" t="s">
        <v>531</v>
      </c>
      <c r="I20" s="3" t="s">
        <v>532</v>
      </c>
      <c r="J20" s="3" t="s">
        <v>533</v>
      </c>
      <c r="K20" s="3" t="s">
        <v>534</v>
      </c>
      <c r="M20" s="3" t="s">
        <v>177</v>
      </c>
      <c r="O20" s="3" t="s">
        <v>535</v>
      </c>
      <c r="P20" s="3" t="s">
        <v>179</v>
      </c>
      <c r="Q20" s="3" t="s">
        <v>536</v>
      </c>
      <c r="R20" s="11">
        <v>7969941233</v>
      </c>
      <c r="S20" s="11" t="s">
        <v>537</v>
      </c>
      <c r="T20" s="19" t="s">
        <v>538</v>
      </c>
      <c r="U20" s="3" t="s">
        <v>539</v>
      </c>
      <c r="W20" s="3" t="s">
        <v>540</v>
      </c>
      <c r="X20" s="12">
        <v>8535.44</v>
      </c>
      <c r="Z20" s="12">
        <v>8535.44</v>
      </c>
      <c r="AA20" s="12">
        <v>0</v>
      </c>
      <c r="AB20" s="3">
        <v>365</v>
      </c>
      <c r="AG20" s="1">
        <v>1</v>
      </c>
      <c r="AH20" s="1">
        <v>1</v>
      </c>
      <c r="AM20" s="1">
        <v>1</v>
      </c>
      <c r="AN20" s="2" t="str">
        <f t="shared" si="0"/>
        <v xml:space="preserve">   Exhibiton Festival     Visual Arts</v>
      </c>
      <c r="AO20" s="13">
        <v>42739</v>
      </c>
      <c r="AP20" s="3">
        <v>35</v>
      </c>
      <c r="AQ20" s="3">
        <v>10000</v>
      </c>
      <c r="AU20" s="1">
        <v>1</v>
      </c>
      <c r="BA20" s="13">
        <v>42675</v>
      </c>
      <c r="BJ20" s="12">
        <f t="shared" si="1"/>
        <v>0</v>
      </c>
      <c r="BL20" s="13">
        <v>42628</v>
      </c>
      <c r="BM20" s="61">
        <v>42750</v>
      </c>
      <c r="BO20" s="13">
        <v>42901</v>
      </c>
      <c r="BR20" s="3" t="s">
        <v>157</v>
      </c>
      <c r="BS20" s="3" t="s">
        <v>157</v>
      </c>
      <c r="BT20" s="3" t="s">
        <v>157</v>
      </c>
      <c r="BU20" s="3" t="s">
        <v>157</v>
      </c>
      <c r="BV20" s="3" t="s">
        <v>141</v>
      </c>
      <c r="BW20" s="3">
        <v>200</v>
      </c>
      <c r="BY20" s="3">
        <v>1</v>
      </c>
      <c r="BZ20" s="3">
        <v>100000</v>
      </c>
      <c r="CB20" s="3">
        <v>10</v>
      </c>
      <c r="CC20" s="3" t="s">
        <v>78</v>
      </c>
      <c r="CG20" s="3">
        <v>1</v>
      </c>
      <c r="CK20" s="3" t="s">
        <v>185</v>
      </c>
      <c r="CL20" s="3" t="s">
        <v>541</v>
      </c>
      <c r="CM20" s="3" t="s">
        <v>542</v>
      </c>
      <c r="CO20" s="13">
        <v>42738</v>
      </c>
      <c r="CP20" s="3" t="s">
        <v>157</v>
      </c>
      <c r="CQ20" s="3">
        <v>363</v>
      </c>
      <c r="CR20" s="3" t="s">
        <v>543</v>
      </c>
      <c r="CS20" s="3">
        <v>0</v>
      </c>
      <c r="CT20" s="3" t="s">
        <v>141</v>
      </c>
      <c r="CU20" s="3" t="s">
        <v>141</v>
      </c>
      <c r="CV20" s="3" t="s">
        <v>542</v>
      </c>
      <c r="CW20" s="3">
        <v>1</v>
      </c>
      <c r="CX20" s="3" t="s">
        <v>141</v>
      </c>
      <c r="CY20" s="3" t="s">
        <v>141</v>
      </c>
      <c r="CZ20" s="3" t="s">
        <v>157</v>
      </c>
      <c r="DA20" s="3" t="s">
        <v>141</v>
      </c>
      <c r="DB20" s="3" t="s">
        <v>141</v>
      </c>
      <c r="DC20" s="13">
        <v>43100</v>
      </c>
      <c r="DD20" s="3" t="s">
        <v>105</v>
      </c>
      <c r="DG20" s="3" t="s">
        <v>185</v>
      </c>
      <c r="DH20" s="3" t="s">
        <v>544</v>
      </c>
      <c r="DK20" s="3">
        <v>487</v>
      </c>
      <c r="DL20" s="3" t="s">
        <v>159</v>
      </c>
      <c r="DM20" s="3" t="s">
        <v>545</v>
      </c>
      <c r="DN20" s="3" t="s">
        <v>189</v>
      </c>
      <c r="DO20" s="13" t="s">
        <v>155</v>
      </c>
      <c r="DP20" s="13" t="s">
        <v>155</v>
      </c>
      <c r="DQ20" s="12">
        <v>10000</v>
      </c>
      <c r="DR20" s="3" t="s">
        <v>546</v>
      </c>
      <c r="DS20" s="3" t="s">
        <v>309</v>
      </c>
      <c r="DT20" s="3" t="s">
        <v>164</v>
      </c>
      <c r="DW20" s="3" t="s">
        <v>141</v>
      </c>
      <c r="DX20" s="3" t="s">
        <v>141</v>
      </c>
      <c r="DY20" s="60"/>
      <c r="DZ20" s="14" t="s">
        <v>141</v>
      </c>
      <c r="EA20" s="14" t="s">
        <v>191</v>
      </c>
      <c r="EB20" s="14" t="s">
        <v>191</v>
      </c>
      <c r="EC20" s="14" t="s">
        <v>141</v>
      </c>
    </row>
    <row r="21" spans="1:137">
      <c r="A21" s="3" t="s">
        <v>547</v>
      </c>
      <c r="B21" s="3">
        <v>299</v>
      </c>
      <c r="C21" s="3" t="s">
        <v>548</v>
      </c>
      <c r="D21" s="3" t="s">
        <v>195</v>
      </c>
      <c r="F21" s="3" t="s">
        <v>549</v>
      </c>
      <c r="G21" s="3" t="s">
        <v>550</v>
      </c>
      <c r="H21" s="3" t="s">
        <v>551</v>
      </c>
      <c r="I21" s="3" t="s">
        <v>552</v>
      </c>
      <c r="J21" s="3" t="s">
        <v>553</v>
      </c>
      <c r="K21" s="3" t="s">
        <v>554</v>
      </c>
      <c r="M21" s="3" t="s">
        <v>141</v>
      </c>
      <c r="O21" s="3" t="s">
        <v>555</v>
      </c>
      <c r="P21" s="3" t="s">
        <v>179</v>
      </c>
      <c r="Q21" s="3" t="s">
        <v>556</v>
      </c>
      <c r="R21" s="11" t="s">
        <v>557</v>
      </c>
      <c r="S21" s="11" t="s">
        <v>558</v>
      </c>
      <c r="T21" s="3" t="s">
        <v>559</v>
      </c>
      <c r="U21" s="19" t="s">
        <v>560</v>
      </c>
      <c r="W21" s="3" t="s">
        <v>561</v>
      </c>
      <c r="X21" s="12">
        <v>2000</v>
      </c>
      <c r="Y21" s="12">
        <v>3500</v>
      </c>
      <c r="Z21" s="12">
        <v>2970</v>
      </c>
      <c r="AB21" s="3" t="s">
        <v>562</v>
      </c>
      <c r="AK21" s="1">
        <v>1</v>
      </c>
      <c r="AL21" s="1">
        <v>1</v>
      </c>
      <c r="AN21" s="2" t="str">
        <f t="shared" si="0"/>
        <v xml:space="preserve">       Music Theatre </v>
      </c>
      <c r="AO21" s="13">
        <v>43001</v>
      </c>
      <c r="AP21" s="3">
        <v>30</v>
      </c>
      <c r="AQ21" s="3">
        <v>550</v>
      </c>
      <c r="AU21" s="1">
        <v>1</v>
      </c>
      <c r="AV21" s="1">
        <v>1</v>
      </c>
      <c r="AX21" s="13">
        <v>42705</v>
      </c>
      <c r="AY21" s="3" t="s">
        <v>150</v>
      </c>
      <c r="AZ21" s="12">
        <v>2000</v>
      </c>
      <c r="BA21" s="13">
        <v>42705</v>
      </c>
      <c r="BE21" s="3" t="s">
        <v>151</v>
      </c>
      <c r="BG21" s="13">
        <v>42856</v>
      </c>
      <c r="BH21" s="3" t="s">
        <v>225</v>
      </c>
      <c r="BI21" s="12">
        <v>1500</v>
      </c>
      <c r="BJ21" s="12">
        <f t="shared" si="1"/>
        <v>3500</v>
      </c>
      <c r="BK21" s="3" t="s">
        <v>563</v>
      </c>
      <c r="BQ21" s="3" t="s">
        <v>564</v>
      </c>
      <c r="BR21" s="3" t="s">
        <v>157</v>
      </c>
      <c r="BS21" s="3" t="s">
        <v>157</v>
      </c>
      <c r="BT21" s="3" t="s">
        <v>157</v>
      </c>
      <c r="BU21" s="3" t="s">
        <v>141</v>
      </c>
      <c r="BV21" s="3" t="s">
        <v>157</v>
      </c>
      <c r="BW21" s="3" t="s">
        <v>565</v>
      </c>
      <c r="BY21" s="3">
        <v>2</v>
      </c>
      <c r="BZ21" s="3" t="s">
        <v>566</v>
      </c>
      <c r="CA21" s="3">
        <v>4</v>
      </c>
      <c r="CB21" s="3">
        <v>20</v>
      </c>
      <c r="CE21" s="3">
        <v>1</v>
      </c>
      <c r="CG21" s="3">
        <v>4</v>
      </c>
      <c r="CK21" s="3" t="s">
        <v>185</v>
      </c>
      <c r="CM21" s="3">
        <v>400</v>
      </c>
      <c r="CN21" s="3" t="s">
        <v>567</v>
      </c>
      <c r="CO21" s="13">
        <v>43001</v>
      </c>
      <c r="CP21" s="3" t="s">
        <v>141</v>
      </c>
      <c r="CQ21" s="3" t="s">
        <v>568</v>
      </c>
      <c r="CR21" s="3" t="s">
        <v>569</v>
      </c>
      <c r="CT21" s="3" t="s">
        <v>157</v>
      </c>
      <c r="CU21" s="3" t="s">
        <v>141</v>
      </c>
      <c r="CV21" s="3">
        <v>18</v>
      </c>
      <c r="CX21" s="3" t="s">
        <v>157</v>
      </c>
      <c r="CY21" s="3" t="s">
        <v>141</v>
      </c>
      <c r="CZ21" s="3" t="s">
        <v>157</v>
      </c>
      <c r="DA21" s="3" t="s">
        <v>141</v>
      </c>
      <c r="DB21" s="3" t="s">
        <v>141</v>
      </c>
      <c r="DC21" s="13">
        <v>43007</v>
      </c>
      <c r="DD21" s="3">
        <v>1</v>
      </c>
      <c r="DF21" s="3">
        <v>1</v>
      </c>
      <c r="DG21" s="3" t="s">
        <v>185</v>
      </c>
      <c r="DH21" s="3" t="s">
        <v>570</v>
      </c>
      <c r="DJ21" s="3" t="s">
        <v>260</v>
      </c>
      <c r="DK21" s="3">
        <v>299</v>
      </c>
      <c r="DL21" s="3" t="s">
        <v>188</v>
      </c>
      <c r="DM21" s="3" t="s">
        <v>571</v>
      </c>
      <c r="DN21" s="3" t="s">
        <v>572</v>
      </c>
      <c r="DO21" s="13">
        <v>43001</v>
      </c>
      <c r="DP21" s="13">
        <v>43007</v>
      </c>
      <c r="DQ21" s="12">
        <v>3500</v>
      </c>
      <c r="DR21" s="3" t="s">
        <v>573</v>
      </c>
      <c r="DS21" s="3" t="s">
        <v>210</v>
      </c>
      <c r="DT21" s="3" t="s">
        <v>164</v>
      </c>
      <c r="DV21" s="3" t="s">
        <v>326</v>
      </c>
      <c r="DW21" s="3" t="s">
        <v>141</v>
      </c>
      <c r="DX21" s="3" t="s">
        <v>141</v>
      </c>
      <c r="DY21" s="60"/>
      <c r="EE21" s="3" t="s">
        <v>574</v>
      </c>
      <c r="EF21" s="87">
        <v>3</v>
      </c>
    </row>
    <row r="22" spans="1:137">
      <c r="A22" s="3" t="s">
        <v>575</v>
      </c>
      <c r="B22" s="3">
        <v>509</v>
      </c>
      <c r="C22" s="3" t="s">
        <v>576</v>
      </c>
      <c r="D22" s="3" t="s">
        <v>170</v>
      </c>
      <c r="F22" s="3" t="s">
        <v>577</v>
      </c>
      <c r="G22" s="3" t="s">
        <v>578</v>
      </c>
      <c r="H22" s="3" t="s">
        <v>579</v>
      </c>
      <c r="I22" s="3" t="s">
        <v>580</v>
      </c>
      <c r="J22" s="17" t="s">
        <v>581</v>
      </c>
      <c r="K22" s="3" t="s">
        <v>582</v>
      </c>
      <c r="M22" s="3" t="s">
        <v>177</v>
      </c>
      <c r="O22" s="3" t="s">
        <v>583</v>
      </c>
      <c r="P22" s="3" t="s">
        <v>179</v>
      </c>
      <c r="Q22" s="3" t="s">
        <v>584</v>
      </c>
      <c r="R22" s="11">
        <v>7870741647</v>
      </c>
      <c r="S22" s="11">
        <v>1482504189</v>
      </c>
      <c r="T22" s="3" t="s">
        <v>585</v>
      </c>
      <c r="W22" s="3" t="s">
        <v>586</v>
      </c>
      <c r="X22" s="12">
        <v>10000</v>
      </c>
      <c r="Y22" s="12">
        <v>10000</v>
      </c>
      <c r="Z22" s="12">
        <v>11680</v>
      </c>
      <c r="AA22" s="12">
        <v>34950</v>
      </c>
      <c r="AB22" s="3" t="s">
        <v>587</v>
      </c>
      <c r="AG22" s="1">
        <v>1</v>
      </c>
      <c r="AI22" s="1">
        <v>1</v>
      </c>
      <c r="AK22" s="1">
        <v>1</v>
      </c>
      <c r="AM22" s="1">
        <v>1</v>
      </c>
      <c r="AN22" s="2" t="str">
        <f t="shared" si="0"/>
        <v xml:space="preserve">   Exhibiton  Film  Music  Visual Arts</v>
      </c>
      <c r="AO22" s="13">
        <v>42909</v>
      </c>
      <c r="AP22" s="3">
        <v>100</v>
      </c>
      <c r="AQ22" s="3">
        <v>3000</v>
      </c>
      <c r="AT22" s="1">
        <v>1</v>
      </c>
      <c r="BA22" s="13">
        <v>42675</v>
      </c>
      <c r="BJ22" s="12">
        <f t="shared" si="1"/>
        <v>0</v>
      </c>
      <c r="BL22" s="13">
        <v>42628</v>
      </c>
      <c r="BM22" s="13">
        <v>42840</v>
      </c>
      <c r="BO22" s="13">
        <v>43023</v>
      </c>
      <c r="BQ22" s="3" t="s">
        <v>588</v>
      </c>
      <c r="BR22" s="3" t="s">
        <v>157</v>
      </c>
      <c r="BS22" s="3" t="s">
        <v>157</v>
      </c>
      <c r="BT22" s="3" t="s">
        <v>157</v>
      </c>
      <c r="BU22" s="3" t="s">
        <v>157</v>
      </c>
      <c r="BV22" s="3" t="s">
        <v>157</v>
      </c>
      <c r="BW22" s="3">
        <v>0</v>
      </c>
      <c r="BY22" s="3">
        <v>1</v>
      </c>
      <c r="BZ22" s="3">
        <v>3000</v>
      </c>
      <c r="CA22" s="3">
        <v>0</v>
      </c>
      <c r="CB22" s="3">
        <v>100</v>
      </c>
      <c r="CD22" s="3" t="s">
        <v>79</v>
      </c>
      <c r="CE22" s="3" t="s">
        <v>80</v>
      </c>
      <c r="CG22" s="3">
        <v>1</v>
      </c>
      <c r="CH22" s="3">
        <v>0</v>
      </c>
      <c r="CJ22" s="3">
        <v>0</v>
      </c>
      <c r="CK22" s="3" t="s">
        <v>185</v>
      </c>
      <c r="CL22" s="3" t="s">
        <v>589</v>
      </c>
      <c r="CM22" s="3">
        <v>2500</v>
      </c>
      <c r="CN22" s="3" t="s">
        <v>157</v>
      </c>
      <c r="CO22" s="13">
        <v>42909</v>
      </c>
      <c r="CP22" s="3" t="s">
        <v>141</v>
      </c>
      <c r="CQ22" s="3">
        <v>17</v>
      </c>
      <c r="CR22" s="3" t="s">
        <v>576</v>
      </c>
      <c r="CS22" s="3">
        <v>4</v>
      </c>
      <c r="CT22" s="3" t="s">
        <v>157</v>
      </c>
      <c r="CU22" s="3" t="s">
        <v>157</v>
      </c>
      <c r="CV22" s="3">
        <v>70</v>
      </c>
      <c r="CW22" s="3">
        <v>40</v>
      </c>
      <c r="CX22" s="3" t="s">
        <v>157</v>
      </c>
      <c r="CY22" s="3" t="s">
        <v>141</v>
      </c>
      <c r="CZ22" s="3" t="s">
        <v>157</v>
      </c>
      <c r="DA22" s="3" t="s">
        <v>157</v>
      </c>
      <c r="DB22" s="3" t="s">
        <v>141</v>
      </c>
      <c r="DC22" s="13">
        <v>42925</v>
      </c>
      <c r="DD22" s="3" t="s">
        <v>105</v>
      </c>
      <c r="DG22" s="3" t="s">
        <v>185</v>
      </c>
      <c r="DH22" s="3" t="s">
        <v>590</v>
      </c>
      <c r="DK22" s="3">
        <v>509</v>
      </c>
      <c r="DL22" s="3" t="s">
        <v>159</v>
      </c>
      <c r="DM22" s="3" t="s">
        <v>591</v>
      </c>
      <c r="DN22" s="3" t="s">
        <v>189</v>
      </c>
      <c r="DO22" s="13" t="s">
        <v>155</v>
      </c>
      <c r="DP22" s="13" t="s">
        <v>155</v>
      </c>
      <c r="DQ22" s="12">
        <v>10000</v>
      </c>
      <c r="DR22" s="3" t="s">
        <v>580</v>
      </c>
      <c r="DS22" s="3" t="s">
        <v>284</v>
      </c>
      <c r="DT22" s="3" t="s">
        <v>164</v>
      </c>
      <c r="DV22" s="3" t="s">
        <v>326</v>
      </c>
      <c r="DW22" s="3" t="s">
        <v>141</v>
      </c>
      <c r="DX22" s="3" t="s">
        <v>141</v>
      </c>
      <c r="DY22" s="60" t="s">
        <v>141</v>
      </c>
      <c r="EA22" s="14" t="s">
        <v>141</v>
      </c>
      <c r="EB22" s="14" t="s">
        <v>191</v>
      </c>
      <c r="EC22" s="14" t="s">
        <v>141</v>
      </c>
      <c r="EE22" s="3" t="s">
        <v>592</v>
      </c>
      <c r="EF22" s="87">
        <v>2</v>
      </c>
    </row>
    <row r="23" spans="1:137">
      <c r="A23" s="3" t="s">
        <v>593</v>
      </c>
      <c r="B23" s="3">
        <v>517</v>
      </c>
      <c r="C23" s="3" t="s">
        <v>594</v>
      </c>
      <c r="D23" s="3" t="s">
        <v>595</v>
      </c>
      <c r="F23" s="3" t="s">
        <v>596</v>
      </c>
      <c r="G23" s="3" t="s">
        <v>597</v>
      </c>
      <c r="H23" s="3" t="s">
        <v>598</v>
      </c>
      <c r="I23" s="3" t="s">
        <v>599</v>
      </c>
      <c r="J23" s="3" t="s">
        <v>600</v>
      </c>
      <c r="K23" s="3" t="s">
        <v>601</v>
      </c>
      <c r="M23" s="3" t="s">
        <v>177</v>
      </c>
      <c r="O23" s="3" t="s">
        <v>602</v>
      </c>
      <c r="P23" s="3" t="s">
        <v>179</v>
      </c>
      <c r="Q23" s="3" t="s">
        <v>603</v>
      </c>
      <c r="R23" s="11">
        <v>7580327081</v>
      </c>
      <c r="S23" s="11" t="s">
        <v>604</v>
      </c>
      <c r="T23" s="19" t="s">
        <v>605</v>
      </c>
      <c r="W23" s="3" t="s">
        <v>606</v>
      </c>
      <c r="X23" s="12">
        <v>8600</v>
      </c>
      <c r="Y23" s="12">
        <v>8600</v>
      </c>
      <c r="Z23" s="12">
        <v>8600</v>
      </c>
      <c r="AA23" s="12">
        <v>5300</v>
      </c>
      <c r="AB23" s="3">
        <v>5</v>
      </c>
      <c r="AM23" s="1">
        <v>1</v>
      </c>
      <c r="AN23" s="2" t="str">
        <f t="shared" si="0"/>
        <v xml:space="preserve">         Visual Arts</v>
      </c>
      <c r="AO23" s="13">
        <v>42826</v>
      </c>
      <c r="AP23" s="3">
        <v>50</v>
      </c>
      <c r="AQ23" s="3">
        <v>10000</v>
      </c>
      <c r="AT23" s="1">
        <v>1</v>
      </c>
      <c r="AU23" s="1">
        <v>1</v>
      </c>
      <c r="BA23" s="13">
        <v>42736</v>
      </c>
      <c r="BJ23" s="12">
        <f t="shared" si="1"/>
        <v>0</v>
      </c>
      <c r="BL23" s="13">
        <v>42628</v>
      </c>
      <c r="BM23" s="13">
        <v>42809</v>
      </c>
      <c r="BO23" s="13">
        <v>43084</v>
      </c>
      <c r="DK23" s="3">
        <v>517</v>
      </c>
      <c r="DL23" s="3" t="s">
        <v>159</v>
      </c>
      <c r="DM23" s="3" t="s">
        <v>607</v>
      </c>
      <c r="DN23" s="3" t="s">
        <v>189</v>
      </c>
      <c r="DO23" s="13" t="s">
        <v>155</v>
      </c>
      <c r="DP23" s="13" t="s">
        <v>155</v>
      </c>
      <c r="DQ23" s="12">
        <v>8600</v>
      </c>
      <c r="DR23" s="3" t="s">
        <v>608</v>
      </c>
      <c r="DS23" s="3" t="s">
        <v>284</v>
      </c>
      <c r="DT23" s="3" t="s">
        <v>164</v>
      </c>
      <c r="DV23" s="3" t="s">
        <v>326</v>
      </c>
      <c r="DW23" s="24" t="s">
        <v>463</v>
      </c>
      <c r="DY23" s="59"/>
    </row>
    <row r="24" spans="1:137">
      <c r="A24" s="3" t="s">
        <v>609</v>
      </c>
      <c r="B24" s="3">
        <v>354</v>
      </c>
      <c r="C24" s="3" t="s">
        <v>610</v>
      </c>
      <c r="D24" s="3" t="s">
        <v>195</v>
      </c>
      <c r="F24" s="3" t="s">
        <v>577</v>
      </c>
      <c r="G24" s="3" t="s">
        <v>611</v>
      </c>
      <c r="H24" s="3" t="s">
        <v>612</v>
      </c>
      <c r="I24" s="3" t="s">
        <v>610</v>
      </c>
      <c r="J24" s="3" t="s">
        <v>613</v>
      </c>
      <c r="K24" s="3" t="s">
        <v>614</v>
      </c>
      <c r="M24" s="3" t="s">
        <v>141</v>
      </c>
      <c r="O24" s="3" t="s">
        <v>615</v>
      </c>
      <c r="P24" s="3" t="s">
        <v>616</v>
      </c>
      <c r="Q24" s="3" t="s">
        <v>617</v>
      </c>
      <c r="R24" s="11" t="s">
        <v>618</v>
      </c>
      <c r="S24" s="11" t="s">
        <v>618</v>
      </c>
      <c r="T24" s="3" t="s">
        <v>619</v>
      </c>
      <c r="W24" s="3" t="s">
        <v>620</v>
      </c>
      <c r="X24" s="12">
        <v>10000</v>
      </c>
      <c r="Y24" s="12">
        <v>9000</v>
      </c>
      <c r="Z24" s="12">
        <v>39000</v>
      </c>
      <c r="AA24" s="12">
        <v>18500</v>
      </c>
      <c r="AB24" s="3" t="s">
        <v>621</v>
      </c>
      <c r="AG24" s="1">
        <v>1</v>
      </c>
      <c r="AI24" s="1">
        <v>1</v>
      </c>
      <c r="AJ24" s="1">
        <v>1</v>
      </c>
      <c r="AK24" s="1">
        <v>1</v>
      </c>
      <c r="AM24" s="1">
        <v>1</v>
      </c>
      <c r="AN24" s="2" t="str">
        <f t="shared" si="0"/>
        <v xml:space="preserve">   Exhibiton  Film Literature Music  Visual Arts</v>
      </c>
      <c r="AO24" s="13">
        <v>42515</v>
      </c>
      <c r="AP24" s="3">
        <v>1030</v>
      </c>
      <c r="AQ24" s="3">
        <v>115000</v>
      </c>
      <c r="AS24" s="1">
        <v>1</v>
      </c>
      <c r="AU24" s="1">
        <v>1</v>
      </c>
      <c r="AV24" s="1">
        <v>1</v>
      </c>
      <c r="AX24" s="13">
        <v>42614</v>
      </c>
      <c r="AY24" s="3" t="s">
        <v>149</v>
      </c>
      <c r="AZ24" s="12">
        <v>2700</v>
      </c>
      <c r="BA24" s="13">
        <v>42644</v>
      </c>
      <c r="BB24" s="61">
        <v>42767</v>
      </c>
      <c r="BC24" s="3" t="s">
        <v>622</v>
      </c>
      <c r="BD24" s="12">
        <v>5400</v>
      </c>
      <c r="BE24" s="3" t="s">
        <v>623</v>
      </c>
      <c r="BG24" s="13">
        <v>43070</v>
      </c>
      <c r="BH24" s="54">
        <v>43070</v>
      </c>
      <c r="BI24" s="12">
        <v>900</v>
      </c>
      <c r="BJ24" s="12">
        <f t="shared" si="1"/>
        <v>9000</v>
      </c>
      <c r="BK24" s="3" t="s">
        <v>624</v>
      </c>
      <c r="BQ24" s="3" t="s">
        <v>625</v>
      </c>
      <c r="BR24" s="3" t="s">
        <v>157</v>
      </c>
      <c r="BS24" s="3" t="s">
        <v>157</v>
      </c>
      <c r="BT24" s="3" t="s">
        <v>141</v>
      </c>
      <c r="BU24" s="3" t="s">
        <v>157</v>
      </c>
      <c r="BV24" s="3" t="s">
        <v>141</v>
      </c>
      <c r="BW24" s="3">
        <v>0</v>
      </c>
      <c r="BY24" s="3">
        <v>7</v>
      </c>
      <c r="BZ24" s="3">
        <v>115000</v>
      </c>
      <c r="CA24" s="3">
        <v>0</v>
      </c>
      <c r="CB24" s="3">
        <v>1000</v>
      </c>
      <c r="CC24" s="3">
        <v>1</v>
      </c>
      <c r="CD24" s="3">
        <v>1</v>
      </c>
      <c r="CE24" s="3">
        <v>1</v>
      </c>
      <c r="CF24" s="3">
        <v>1</v>
      </c>
      <c r="CG24" s="3" t="s">
        <v>626</v>
      </c>
      <c r="CH24" s="3">
        <v>0</v>
      </c>
      <c r="CI24" s="3">
        <v>0</v>
      </c>
      <c r="CJ24" s="3">
        <v>0</v>
      </c>
      <c r="CK24" s="3" t="s">
        <v>185</v>
      </c>
      <c r="CL24" s="3" t="s">
        <v>627</v>
      </c>
      <c r="CM24" s="3">
        <v>12500</v>
      </c>
      <c r="CN24" s="3" t="s">
        <v>628</v>
      </c>
      <c r="CO24" s="13">
        <v>42461</v>
      </c>
      <c r="CP24" s="3" t="s">
        <v>141</v>
      </c>
      <c r="CQ24" s="3" t="s">
        <v>629</v>
      </c>
      <c r="CR24" s="3" t="s">
        <v>610</v>
      </c>
      <c r="CS24" s="3">
        <v>39</v>
      </c>
      <c r="CT24" s="3" t="s">
        <v>157</v>
      </c>
      <c r="CU24" s="3" t="s">
        <v>157</v>
      </c>
      <c r="CV24" s="3">
        <v>900</v>
      </c>
      <c r="CW24" s="3">
        <v>37</v>
      </c>
      <c r="CX24" s="3" t="s">
        <v>141</v>
      </c>
      <c r="CY24" s="3" t="s">
        <v>141</v>
      </c>
      <c r="CZ24" s="3" t="s">
        <v>157</v>
      </c>
      <c r="DA24" s="3" t="s">
        <v>141</v>
      </c>
      <c r="DB24" s="3" t="s">
        <v>141</v>
      </c>
      <c r="DC24" s="13">
        <v>43099</v>
      </c>
      <c r="DD24" s="3">
        <v>1</v>
      </c>
      <c r="DG24" s="3" t="s">
        <v>185</v>
      </c>
      <c r="DH24" s="3" t="s">
        <v>630</v>
      </c>
      <c r="DJ24" s="3" t="s">
        <v>105</v>
      </c>
      <c r="DK24" s="3">
        <v>354</v>
      </c>
      <c r="DL24" s="3" t="s">
        <v>188</v>
      </c>
      <c r="DM24" s="3" t="s">
        <v>631</v>
      </c>
      <c r="DN24" s="3" t="s">
        <v>632</v>
      </c>
      <c r="DO24" s="13">
        <v>42826</v>
      </c>
      <c r="DP24" s="13">
        <v>43099</v>
      </c>
      <c r="DQ24" s="12">
        <v>9000</v>
      </c>
      <c r="DR24" s="3" t="s">
        <v>633</v>
      </c>
      <c r="DS24" s="3" t="s">
        <v>284</v>
      </c>
      <c r="DT24" s="3" t="s">
        <v>164</v>
      </c>
      <c r="DV24" s="3" t="s">
        <v>165</v>
      </c>
      <c r="DW24" s="3" t="s">
        <v>141</v>
      </c>
      <c r="DX24" s="3" t="s">
        <v>141</v>
      </c>
      <c r="DY24" s="14" t="s">
        <v>141</v>
      </c>
      <c r="EA24" s="14" t="s">
        <v>141</v>
      </c>
      <c r="EB24" s="14" t="s">
        <v>191</v>
      </c>
      <c r="EC24" s="14" t="s">
        <v>141</v>
      </c>
      <c r="EE24" s="3" t="s">
        <v>634</v>
      </c>
      <c r="EF24" s="87">
        <v>2</v>
      </c>
      <c r="EG24" s="53" t="s">
        <v>635</v>
      </c>
    </row>
    <row r="25" spans="1:137">
      <c r="A25" s="3" t="s">
        <v>636</v>
      </c>
      <c r="B25" s="3">
        <v>371</v>
      </c>
      <c r="C25" s="3" t="s">
        <v>637</v>
      </c>
      <c r="F25" s="3" t="s">
        <v>638</v>
      </c>
      <c r="G25" s="3" t="s">
        <v>639</v>
      </c>
      <c r="H25" s="3" t="s">
        <v>638</v>
      </c>
      <c r="I25" s="3" t="s">
        <v>640</v>
      </c>
      <c r="J25" s="3" t="s">
        <v>641</v>
      </c>
      <c r="K25" s="3" t="s">
        <v>642</v>
      </c>
      <c r="M25" s="3" t="s">
        <v>141</v>
      </c>
      <c r="O25" s="3" t="s">
        <v>643</v>
      </c>
      <c r="P25" s="3" t="s">
        <v>616</v>
      </c>
      <c r="Q25" s="3" t="s">
        <v>644</v>
      </c>
      <c r="R25" s="11" t="s">
        <v>645</v>
      </c>
      <c r="S25" s="11" t="s">
        <v>645</v>
      </c>
      <c r="T25" s="3" t="s">
        <v>646</v>
      </c>
      <c r="W25" s="3" t="s">
        <v>647</v>
      </c>
      <c r="X25" s="112">
        <v>10000</v>
      </c>
      <c r="Y25" s="12">
        <v>20000</v>
      </c>
      <c r="Z25" s="12">
        <v>10000</v>
      </c>
      <c r="AA25" s="12">
        <v>2000</v>
      </c>
      <c r="AB25" s="3">
        <v>20</v>
      </c>
      <c r="AD25" s="1">
        <v>1</v>
      </c>
      <c r="AI25" s="1">
        <v>1</v>
      </c>
      <c r="AN25" s="2" t="str">
        <f t="shared" si="0"/>
        <v xml:space="preserve">Comedy     Film    </v>
      </c>
      <c r="AO25" s="13">
        <v>42745</v>
      </c>
      <c r="AP25" s="3">
        <v>30</v>
      </c>
      <c r="AQ25" s="3">
        <v>80000</v>
      </c>
      <c r="AR25" s="1">
        <v>1</v>
      </c>
      <c r="AS25" s="1">
        <v>1</v>
      </c>
      <c r="AX25" s="13">
        <v>42614</v>
      </c>
      <c r="AY25" s="3" t="s">
        <v>149</v>
      </c>
      <c r="AZ25" s="12">
        <v>10000</v>
      </c>
      <c r="BA25" s="13">
        <v>42614</v>
      </c>
      <c r="BB25" s="61">
        <v>42767</v>
      </c>
      <c r="BC25" s="3" t="s">
        <v>152</v>
      </c>
      <c r="BD25" s="12">
        <v>8000</v>
      </c>
      <c r="BE25" s="3" t="s">
        <v>623</v>
      </c>
      <c r="BF25" s="3" t="s">
        <v>648</v>
      </c>
      <c r="BG25" s="13">
        <v>43101</v>
      </c>
      <c r="BH25" s="3" t="s">
        <v>302</v>
      </c>
      <c r="BI25" s="12">
        <v>2000</v>
      </c>
      <c r="BJ25" s="12">
        <f t="shared" si="1"/>
        <v>20000</v>
      </c>
      <c r="BK25" s="3" t="s">
        <v>649</v>
      </c>
      <c r="BQ25" s="3" t="s">
        <v>166</v>
      </c>
      <c r="BR25" s="3" t="s">
        <v>157</v>
      </c>
      <c r="BS25" s="3" t="s">
        <v>157</v>
      </c>
      <c r="BT25" s="3" t="s">
        <v>157</v>
      </c>
      <c r="BU25" s="3" t="s">
        <v>157</v>
      </c>
      <c r="BV25" s="3" t="s">
        <v>141</v>
      </c>
      <c r="BW25" s="3" t="s">
        <v>157</v>
      </c>
      <c r="BX25" s="3">
        <v>0</v>
      </c>
      <c r="BY25" s="3">
        <v>5</v>
      </c>
      <c r="BZ25" s="3">
        <v>20000</v>
      </c>
      <c r="CA25" s="3">
        <v>0</v>
      </c>
      <c r="CB25" s="3">
        <v>30</v>
      </c>
      <c r="CC25" s="3">
        <v>1</v>
      </c>
      <c r="CD25" s="3">
        <v>1</v>
      </c>
      <c r="CE25" s="3">
        <v>1</v>
      </c>
      <c r="CF25" s="3">
        <v>1</v>
      </c>
      <c r="CG25" s="3" t="s">
        <v>650</v>
      </c>
      <c r="CH25" s="3">
        <v>14</v>
      </c>
      <c r="CI25" s="3">
        <v>0</v>
      </c>
      <c r="CJ25" s="3">
        <v>0</v>
      </c>
      <c r="CK25" s="3" t="s">
        <v>185</v>
      </c>
      <c r="CL25" s="3" t="s">
        <v>651</v>
      </c>
      <c r="CM25" s="3">
        <v>5000</v>
      </c>
      <c r="CN25" s="3" t="s">
        <v>157</v>
      </c>
      <c r="CO25" s="13">
        <v>42614</v>
      </c>
      <c r="CP25" s="3" t="s">
        <v>157</v>
      </c>
      <c r="CQ25" s="3">
        <v>0</v>
      </c>
      <c r="CR25" s="3" t="s">
        <v>637</v>
      </c>
      <c r="CS25" s="3">
        <v>50</v>
      </c>
      <c r="CT25" s="3" t="s">
        <v>141</v>
      </c>
      <c r="CU25" s="3" t="s">
        <v>141</v>
      </c>
      <c r="CV25" s="3">
        <v>30</v>
      </c>
      <c r="CW25" s="3">
        <v>14</v>
      </c>
      <c r="CX25" s="3" t="s">
        <v>141</v>
      </c>
      <c r="CY25" s="3" t="s">
        <v>141</v>
      </c>
      <c r="CZ25" s="3" t="s">
        <v>141</v>
      </c>
      <c r="DA25" s="3" t="s">
        <v>141</v>
      </c>
      <c r="DB25" s="3" t="s">
        <v>157</v>
      </c>
      <c r="DC25" s="13">
        <v>43100</v>
      </c>
      <c r="DD25" s="3">
        <v>1</v>
      </c>
      <c r="DH25" s="3" t="s">
        <v>652</v>
      </c>
      <c r="DJ25" s="3" t="s">
        <v>105</v>
      </c>
      <c r="DK25" s="3">
        <v>371</v>
      </c>
      <c r="DL25" s="3" t="s">
        <v>188</v>
      </c>
      <c r="DM25" s="3" t="s">
        <v>653</v>
      </c>
      <c r="DN25" s="3" t="s">
        <v>654</v>
      </c>
      <c r="DO25" s="13">
        <v>42736</v>
      </c>
      <c r="DP25" s="13">
        <v>42856</v>
      </c>
      <c r="DQ25" s="12">
        <v>10000</v>
      </c>
      <c r="DR25" s="3" t="s">
        <v>655</v>
      </c>
      <c r="DS25" s="3" t="s">
        <v>284</v>
      </c>
      <c r="DT25" s="3" t="s">
        <v>164</v>
      </c>
      <c r="DV25" s="3" t="s">
        <v>326</v>
      </c>
      <c r="DW25" s="3" t="s">
        <v>141</v>
      </c>
      <c r="DX25" s="3" t="s">
        <v>141</v>
      </c>
      <c r="DY25" s="17" t="s">
        <v>141</v>
      </c>
      <c r="DZ25" s="17" t="s">
        <v>141</v>
      </c>
      <c r="EA25" s="17" t="s">
        <v>141</v>
      </c>
      <c r="EB25" s="17" t="s">
        <v>191</v>
      </c>
      <c r="EC25" s="17" t="s">
        <v>141</v>
      </c>
      <c r="ED25" s="17"/>
      <c r="EE25" s="3" t="s">
        <v>656</v>
      </c>
    </row>
    <row r="26" spans="1:137">
      <c r="A26" s="3" t="s">
        <v>657</v>
      </c>
      <c r="B26" s="3">
        <v>418</v>
      </c>
      <c r="C26" s="3" t="s">
        <v>658</v>
      </c>
      <c r="D26" s="3" t="s">
        <v>481</v>
      </c>
      <c r="F26" s="3" t="s">
        <v>659</v>
      </c>
      <c r="G26" s="3" t="s">
        <v>660</v>
      </c>
      <c r="H26" s="3" t="s">
        <v>661</v>
      </c>
      <c r="I26" s="3" t="s">
        <v>662</v>
      </c>
      <c r="J26" s="24" t="s">
        <v>663</v>
      </c>
      <c r="M26" s="3" t="s">
        <v>177</v>
      </c>
      <c r="O26" s="3" t="s">
        <v>664</v>
      </c>
      <c r="P26" s="3" t="s">
        <v>250</v>
      </c>
      <c r="Q26" s="3" t="s">
        <v>665</v>
      </c>
      <c r="R26" s="11">
        <v>7817656807</v>
      </c>
      <c r="S26" s="11" t="s">
        <v>666</v>
      </c>
      <c r="T26" s="19" t="s">
        <v>667</v>
      </c>
      <c r="U26" s="19" t="s">
        <v>668</v>
      </c>
      <c r="W26" s="3" t="s">
        <v>669</v>
      </c>
      <c r="X26" s="12">
        <v>8830</v>
      </c>
      <c r="Y26" s="12">
        <v>8830</v>
      </c>
      <c r="Z26" s="12">
        <v>20088</v>
      </c>
      <c r="AB26" s="3">
        <v>315</v>
      </c>
      <c r="AF26" s="1">
        <v>1</v>
      </c>
      <c r="AG26" s="1">
        <v>1</v>
      </c>
      <c r="AH26" s="1">
        <v>1</v>
      </c>
      <c r="AI26" s="1">
        <v>1</v>
      </c>
      <c r="AK26" s="1">
        <v>1</v>
      </c>
      <c r="AM26" s="1">
        <v>1</v>
      </c>
      <c r="AN26" s="2" t="str">
        <f t="shared" si="0"/>
        <v xml:space="preserve">  Dance Exhibiton Festival Film  Music  Visual Arts</v>
      </c>
      <c r="AP26" s="3">
        <v>5028</v>
      </c>
      <c r="AQ26" s="3">
        <v>155028</v>
      </c>
      <c r="AS26" s="1">
        <v>1</v>
      </c>
      <c r="BA26" s="13">
        <v>42644</v>
      </c>
      <c r="BJ26" s="12">
        <f t="shared" si="1"/>
        <v>0</v>
      </c>
      <c r="BL26" s="13">
        <v>42628</v>
      </c>
      <c r="BM26" s="61">
        <v>42781</v>
      </c>
      <c r="BN26" s="13">
        <v>42901</v>
      </c>
      <c r="BO26" s="13">
        <v>43115</v>
      </c>
      <c r="DK26" s="3">
        <v>418</v>
      </c>
      <c r="DL26" s="3" t="s">
        <v>188</v>
      </c>
      <c r="DM26" s="3" t="s">
        <v>670</v>
      </c>
      <c r="DN26" s="3" t="s">
        <v>189</v>
      </c>
      <c r="DO26" s="13" t="s">
        <v>155</v>
      </c>
      <c r="DP26" s="13" t="s">
        <v>155</v>
      </c>
      <c r="DQ26" s="12">
        <v>8830</v>
      </c>
      <c r="DR26" s="3" t="s">
        <v>190</v>
      </c>
      <c r="DS26" s="3" t="s">
        <v>146</v>
      </c>
      <c r="DT26" s="3" t="s">
        <v>164</v>
      </c>
      <c r="DW26" s="3" t="s">
        <v>141</v>
      </c>
      <c r="DX26" s="3" t="s">
        <v>141</v>
      </c>
      <c r="DY26" s="14" t="s">
        <v>141</v>
      </c>
      <c r="EA26" s="14" t="s">
        <v>191</v>
      </c>
      <c r="EB26" s="14" t="s">
        <v>191</v>
      </c>
      <c r="EC26" s="14" t="s">
        <v>141</v>
      </c>
    </row>
    <row r="27" spans="1:137">
      <c r="A27" s="3" t="s">
        <v>671</v>
      </c>
      <c r="B27" s="3">
        <v>513</v>
      </c>
      <c r="C27" s="3" t="s">
        <v>672</v>
      </c>
      <c r="D27" s="3" t="s">
        <v>195</v>
      </c>
      <c r="F27" s="3" t="s">
        <v>673</v>
      </c>
      <c r="G27" s="3" t="s">
        <v>674</v>
      </c>
      <c r="H27" s="3" t="s">
        <v>675</v>
      </c>
      <c r="I27" s="3" t="s">
        <v>676</v>
      </c>
      <c r="J27" s="17" t="s">
        <v>677</v>
      </c>
      <c r="K27" s="17" t="s">
        <v>678</v>
      </c>
      <c r="M27" s="3" t="s">
        <v>177</v>
      </c>
      <c r="O27" s="36" t="s">
        <v>679</v>
      </c>
      <c r="P27" s="36" t="s">
        <v>179</v>
      </c>
      <c r="Q27" s="36"/>
      <c r="R27" s="11" t="s">
        <v>680</v>
      </c>
      <c r="S27" s="11" t="s">
        <v>681</v>
      </c>
      <c r="T27" s="19" t="s">
        <v>682</v>
      </c>
      <c r="W27" s="3" t="s">
        <v>683</v>
      </c>
      <c r="X27" s="12">
        <v>9825</v>
      </c>
      <c r="Y27" s="12">
        <v>9825</v>
      </c>
      <c r="Z27" s="12">
        <v>9825</v>
      </c>
      <c r="AA27" s="12">
        <v>12120</v>
      </c>
      <c r="AB27" s="3">
        <v>104</v>
      </c>
      <c r="AG27" s="1">
        <v>1</v>
      </c>
      <c r="AI27" s="1">
        <v>1</v>
      </c>
      <c r="AJ27" s="1">
        <v>1</v>
      </c>
      <c r="AM27" s="1">
        <v>1</v>
      </c>
      <c r="AN27" s="2" t="str">
        <f t="shared" si="0"/>
        <v xml:space="preserve">   Exhibiton  Film Literature   Visual Arts</v>
      </c>
      <c r="AO27" s="13">
        <v>42745</v>
      </c>
      <c r="AP27" s="3">
        <v>100</v>
      </c>
      <c r="AQ27" s="3">
        <v>2000</v>
      </c>
      <c r="AT27" s="1">
        <v>1</v>
      </c>
      <c r="AU27" s="1">
        <v>1</v>
      </c>
      <c r="BA27" s="13">
        <v>42644</v>
      </c>
      <c r="BJ27" s="12">
        <f t="shared" si="1"/>
        <v>0</v>
      </c>
      <c r="BL27" s="13">
        <v>42628</v>
      </c>
      <c r="BM27" s="61">
        <v>42809</v>
      </c>
      <c r="BO27" s="13">
        <v>43115</v>
      </c>
      <c r="DK27" s="3">
        <v>513</v>
      </c>
      <c r="DL27" s="3" t="s">
        <v>159</v>
      </c>
      <c r="DM27" s="3" t="s">
        <v>684</v>
      </c>
      <c r="DN27" s="3" t="s">
        <v>189</v>
      </c>
      <c r="DO27" s="13" t="s">
        <v>155</v>
      </c>
      <c r="DP27" s="13" t="s">
        <v>155</v>
      </c>
      <c r="DQ27" s="12">
        <v>9825</v>
      </c>
      <c r="DR27" s="3" t="s">
        <v>685</v>
      </c>
      <c r="DS27" s="3" t="s">
        <v>163</v>
      </c>
      <c r="DT27" s="3" t="s">
        <v>164</v>
      </c>
      <c r="DW27" s="3" t="s">
        <v>141</v>
      </c>
      <c r="DX27" s="3" t="s">
        <v>141</v>
      </c>
      <c r="DY27" s="60" t="s">
        <v>141</v>
      </c>
      <c r="EF27" s="86"/>
    </row>
    <row r="28" spans="1:137">
      <c r="A28" s="3" t="s">
        <v>686</v>
      </c>
      <c r="C28" s="3" t="s">
        <v>687</v>
      </c>
      <c r="D28" s="3" t="s">
        <v>595</v>
      </c>
      <c r="F28" s="3" t="s">
        <v>196</v>
      </c>
      <c r="G28" s="3" t="s">
        <v>197</v>
      </c>
      <c r="H28" s="3" t="s">
        <v>688</v>
      </c>
      <c r="I28" s="3" t="s">
        <v>689</v>
      </c>
      <c r="J28" s="3" t="s">
        <v>690</v>
      </c>
      <c r="K28" s="3" t="s">
        <v>691</v>
      </c>
      <c r="M28" s="3" t="s">
        <v>177</v>
      </c>
      <c r="O28" s="3" t="s">
        <v>202</v>
      </c>
      <c r="P28" s="3" t="s">
        <v>179</v>
      </c>
      <c r="Q28" s="3" t="s">
        <v>203</v>
      </c>
      <c r="R28" s="11">
        <v>7881943769</v>
      </c>
      <c r="S28" s="11">
        <v>7900408655</v>
      </c>
      <c r="T28" s="3" t="s">
        <v>692</v>
      </c>
      <c r="U28" s="19" t="s">
        <v>204</v>
      </c>
      <c r="W28" s="3" t="s">
        <v>693</v>
      </c>
      <c r="X28" s="12">
        <v>12000</v>
      </c>
      <c r="Y28" s="12">
        <v>12000</v>
      </c>
      <c r="Z28" s="12">
        <v>15700</v>
      </c>
      <c r="AA28" s="12">
        <v>400</v>
      </c>
      <c r="AB28" s="3" t="s">
        <v>694</v>
      </c>
      <c r="AF28" s="1">
        <v>1</v>
      </c>
      <c r="AH28" s="1">
        <v>1</v>
      </c>
      <c r="AK28" s="1">
        <v>1</v>
      </c>
      <c r="AL28" s="1">
        <v>1</v>
      </c>
      <c r="AM28" s="1">
        <v>1</v>
      </c>
      <c r="AN28" s="2" t="str">
        <f t="shared" si="0"/>
        <v xml:space="preserve">  Dance  Festival   Music Theatre Visual Arts</v>
      </c>
      <c r="AO28" s="13">
        <v>42884</v>
      </c>
      <c r="AP28" s="3">
        <v>200</v>
      </c>
      <c r="AQ28" s="3">
        <v>1000</v>
      </c>
      <c r="AU28" s="1">
        <v>1</v>
      </c>
      <c r="BA28" s="13">
        <v>42705</v>
      </c>
      <c r="BJ28" s="12">
        <f t="shared" si="1"/>
        <v>0</v>
      </c>
      <c r="BL28" s="13">
        <v>42628</v>
      </c>
      <c r="BM28" s="61">
        <v>42719</v>
      </c>
      <c r="BN28" s="13">
        <v>42870</v>
      </c>
      <c r="BO28" s="13">
        <v>43023</v>
      </c>
      <c r="DW28" s="3" t="s">
        <v>141</v>
      </c>
      <c r="DX28" s="3" t="s">
        <v>141</v>
      </c>
      <c r="DY28" s="14" t="s">
        <v>141</v>
      </c>
    </row>
    <row r="29" spans="1:137">
      <c r="A29" s="3" t="s">
        <v>695</v>
      </c>
      <c r="B29" s="3">
        <v>386</v>
      </c>
      <c r="C29" s="3" t="s">
        <v>696</v>
      </c>
      <c r="F29" s="3" t="s">
        <v>697</v>
      </c>
      <c r="G29" s="3" t="s">
        <v>698</v>
      </c>
      <c r="H29" s="3" t="s">
        <v>699</v>
      </c>
      <c r="I29" s="3" t="s">
        <v>700</v>
      </c>
      <c r="J29" s="3" t="s">
        <v>701</v>
      </c>
      <c r="K29" s="3" t="s">
        <v>702</v>
      </c>
      <c r="M29" s="3" t="s">
        <v>141</v>
      </c>
      <c r="O29" s="3" t="s">
        <v>703</v>
      </c>
      <c r="P29" s="3" t="s">
        <v>704</v>
      </c>
      <c r="Q29" s="3" t="s">
        <v>705</v>
      </c>
      <c r="R29" s="11" t="s">
        <v>706</v>
      </c>
      <c r="S29" s="11" t="s">
        <v>707</v>
      </c>
      <c r="T29" s="3" t="s">
        <v>708</v>
      </c>
      <c r="W29" s="3" t="s">
        <v>709</v>
      </c>
      <c r="X29" s="12">
        <v>9953.6</v>
      </c>
      <c r="Y29" s="12">
        <v>9500</v>
      </c>
      <c r="Z29" s="12">
        <v>9953.6</v>
      </c>
      <c r="AA29" s="12">
        <v>2600</v>
      </c>
      <c r="AB29" s="3">
        <v>90</v>
      </c>
      <c r="AG29" s="1">
        <v>1</v>
      </c>
      <c r="AH29" s="1">
        <v>1</v>
      </c>
      <c r="AM29" s="1">
        <v>1</v>
      </c>
      <c r="AN29" s="2" t="str">
        <f t="shared" si="0"/>
        <v xml:space="preserve">   Exhibiton Festival     Visual Arts</v>
      </c>
      <c r="AO29" s="13">
        <v>43009</v>
      </c>
      <c r="AP29" s="3">
        <v>3000</v>
      </c>
      <c r="AQ29" s="3">
        <v>9000</v>
      </c>
      <c r="AR29" s="1">
        <v>1</v>
      </c>
      <c r="AS29" s="1">
        <v>1</v>
      </c>
      <c r="AT29" s="1">
        <v>1</v>
      </c>
      <c r="AU29" s="1">
        <v>1</v>
      </c>
      <c r="AV29" s="1">
        <v>1</v>
      </c>
      <c r="AX29" s="13">
        <v>42856</v>
      </c>
      <c r="AY29" s="3" t="s">
        <v>225</v>
      </c>
      <c r="AZ29" s="12">
        <v>5900</v>
      </c>
      <c r="BA29" s="13">
        <v>42736</v>
      </c>
      <c r="BB29" s="13">
        <v>42979</v>
      </c>
      <c r="BC29" s="54">
        <v>42979</v>
      </c>
      <c r="BD29" s="12">
        <v>3100</v>
      </c>
      <c r="BG29" s="13">
        <v>43101</v>
      </c>
      <c r="BH29" s="54">
        <v>43101</v>
      </c>
      <c r="BI29" s="12">
        <v>953.6</v>
      </c>
      <c r="BJ29" s="12">
        <f t="shared" si="1"/>
        <v>9953.6</v>
      </c>
      <c r="BK29" s="3" t="s">
        <v>710</v>
      </c>
      <c r="BQ29" s="3" t="s">
        <v>711</v>
      </c>
      <c r="BR29" s="3" t="s">
        <v>157</v>
      </c>
      <c r="BS29" s="3" t="s">
        <v>157</v>
      </c>
      <c r="BT29" s="3" t="s">
        <v>157</v>
      </c>
      <c r="BU29" s="3" t="s">
        <v>157</v>
      </c>
      <c r="BV29" s="3" t="s">
        <v>157</v>
      </c>
      <c r="BW29" s="3">
        <v>1</v>
      </c>
      <c r="BY29" s="3" t="s">
        <v>404</v>
      </c>
      <c r="BZ29" s="3">
        <v>9000</v>
      </c>
      <c r="CA29" s="3">
        <v>0</v>
      </c>
      <c r="CB29" s="3">
        <v>3000</v>
      </c>
      <c r="CF29" s="3">
        <v>1</v>
      </c>
      <c r="CG29" s="3">
        <v>1</v>
      </c>
      <c r="CH29" s="3">
        <v>0</v>
      </c>
      <c r="CJ29" s="3">
        <v>0</v>
      </c>
      <c r="CK29" s="3" t="s">
        <v>185</v>
      </c>
      <c r="CL29" s="3" t="s">
        <v>166</v>
      </c>
      <c r="CM29" s="3">
        <v>8000</v>
      </c>
      <c r="CO29" s="13">
        <v>42891</v>
      </c>
      <c r="CP29" s="3" t="s">
        <v>141</v>
      </c>
      <c r="CQ29" s="3">
        <v>45</v>
      </c>
      <c r="CR29" s="3" t="s">
        <v>712</v>
      </c>
      <c r="CS29" s="3">
        <v>4</v>
      </c>
      <c r="CT29" s="3" t="s">
        <v>157</v>
      </c>
      <c r="CU29" s="3" t="s">
        <v>141</v>
      </c>
      <c r="CV29" s="3">
        <v>2000</v>
      </c>
      <c r="CW29" s="3">
        <v>30</v>
      </c>
      <c r="CX29" s="3" t="s">
        <v>141</v>
      </c>
      <c r="CY29" s="3" t="s">
        <v>141</v>
      </c>
      <c r="CZ29" s="3" t="s">
        <v>157</v>
      </c>
      <c r="DA29" s="3" t="s">
        <v>157</v>
      </c>
      <c r="DB29" s="3" t="s">
        <v>157</v>
      </c>
      <c r="DC29" s="13">
        <v>43100</v>
      </c>
      <c r="DD29" s="3">
        <v>1</v>
      </c>
      <c r="DE29" s="3">
        <v>1</v>
      </c>
      <c r="DG29" s="3" t="s">
        <v>185</v>
      </c>
      <c r="DH29" s="3" t="s">
        <v>713</v>
      </c>
      <c r="DJ29" s="3" t="s">
        <v>260</v>
      </c>
      <c r="DK29" s="3">
        <v>386</v>
      </c>
      <c r="DL29" s="3" t="s">
        <v>188</v>
      </c>
      <c r="DM29" s="3" t="s">
        <v>714</v>
      </c>
      <c r="DN29" s="3" t="s">
        <v>715</v>
      </c>
      <c r="DO29" s="13">
        <v>43009</v>
      </c>
      <c r="DP29" s="13">
        <v>43100</v>
      </c>
      <c r="DQ29" s="12">
        <v>9953.6</v>
      </c>
      <c r="DS29" s="3" t="s">
        <v>264</v>
      </c>
      <c r="DT29" s="3" t="s">
        <v>164</v>
      </c>
      <c r="DV29" s="3" t="s">
        <v>326</v>
      </c>
      <c r="DW29" s="3" t="s">
        <v>141</v>
      </c>
      <c r="DX29" s="3" t="s">
        <v>141</v>
      </c>
      <c r="DY29" s="14" t="s">
        <v>141</v>
      </c>
      <c r="DZ29" s="52" t="s">
        <v>141</v>
      </c>
      <c r="EA29" s="52"/>
      <c r="EB29" s="52"/>
      <c r="EC29" s="52"/>
      <c r="ED29" s="52"/>
      <c r="EE29" s="3" t="s">
        <v>716</v>
      </c>
    </row>
    <row r="30" spans="1:137">
      <c r="A30" s="3" t="s">
        <v>717</v>
      </c>
      <c r="B30" s="3">
        <v>493</v>
      </c>
      <c r="C30" s="3" t="s">
        <v>718</v>
      </c>
      <c r="D30" s="3" t="s">
        <v>481</v>
      </c>
      <c r="F30" s="3" t="s">
        <v>719</v>
      </c>
      <c r="G30" s="3" t="s">
        <v>720</v>
      </c>
      <c r="H30" s="3" t="s">
        <v>721</v>
      </c>
      <c r="I30" s="3" t="s">
        <v>722</v>
      </c>
      <c r="J30" s="3" t="s">
        <v>723</v>
      </c>
      <c r="K30" s="3" t="s">
        <v>724</v>
      </c>
      <c r="M30" s="3" t="s">
        <v>141</v>
      </c>
      <c r="O30" s="3" t="s">
        <v>725</v>
      </c>
      <c r="P30" s="3" t="s">
        <v>179</v>
      </c>
      <c r="Q30" s="3" t="s">
        <v>726</v>
      </c>
      <c r="R30" s="11" t="s">
        <v>727</v>
      </c>
      <c r="S30" s="11" t="s">
        <v>728</v>
      </c>
      <c r="T30" s="19" t="s">
        <v>729</v>
      </c>
      <c r="W30" s="3" t="s">
        <v>730</v>
      </c>
      <c r="X30" s="12">
        <v>8700</v>
      </c>
      <c r="Y30" s="12">
        <v>8700</v>
      </c>
      <c r="Z30" s="12">
        <v>9900</v>
      </c>
      <c r="AA30" s="12">
        <v>2000</v>
      </c>
      <c r="AB30" s="3">
        <v>1</v>
      </c>
      <c r="AF30" s="1">
        <v>1</v>
      </c>
      <c r="AG30" s="1">
        <v>1</v>
      </c>
      <c r="AH30" s="1">
        <v>1</v>
      </c>
      <c r="AI30" s="1">
        <v>1</v>
      </c>
      <c r="AK30" s="1">
        <v>1</v>
      </c>
      <c r="AM30" s="1">
        <v>1</v>
      </c>
      <c r="AN30" s="2" t="str">
        <f t="shared" si="0"/>
        <v xml:space="preserve">  Dance Exhibiton Festival Film  Music  Visual Arts</v>
      </c>
      <c r="AO30" s="13">
        <v>42952</v>
      </c>
      <c r="AP30" s="3">
        <v>30</v>
      </c>
      <c r="AQ30" s="3">
        <v>300</v>
      </c>
      <c r="AS30" s="1">
        <v>1</v>
      </c>
      <c r="AX30" s="13">
        <v>42767</v>
      </c>
      <c r="AY30" s="3" t="s">
        <v>731</v>
      </c>
      <c r="AZ30" s="12">
        <v>2610</v>
      </c>
      <c r="BA30" s="13">
        <v>42705</v>
      </c>
      <c r="BB30" s="13">
        <v>42887</v>
      </c>
      <c r="BC30" s="3" t="s">
        <v>622</v>
      </c>
      <c r="BD30" s="12">
        <v>5220</v>
      </c>
      <c r="BE30" s="3" t="s">
        <v>623</v>
      </c>
      <c r="BF30" s="3" t="s">
        <v>301</v>
      </c>
      <c r="BG30" s="13">
        <v>42979</v>
      </c>
      <c r="BH30" s="3" t="s">
        <v>732</v>
      </c>
      <c r="BI30" s="12">
        <v>870</v>
      </c>
      <c r="BJ30" s="12">
        <f t="shared" si="1"/>
        <v>8700</v>
      </c>
      <c r="BK30" s="3" t="s">
        <v>733</v>
      </c>
      <c r="BQ30" s="3" t="s">
        <v>734</v>
      </c>
      <c r="BR30" s="3" t="s">
        <v>141</v>
      </c>
      <c r="BS30" s="3" t="s">
        <v>141</v>
      </c>
      <c r="BT30" s="3" t="s">
        <v>141</v>
      </c>
      <c r="BU30" s="3" t="s">
        <v>141</v>
      </c>
      <c r="BV30" s="3" t="s">
        <v>141</v>
      </c>
      <c r="BW30" s="3">
        <v>10</v>
      </c>
      <c r="BX30" s="3">
        <v>10</v>
      </c>
      <c r="BY30" s="3">
        <v>1</v>
      </c>
      <c r="BZ30" s="3">
        <v>300</v>
      </c>
      <c r="CA30" s="3">
        <v>10</v>
      </c>
      <c r="CB30" s="3">
        <v>30</v>
      </c>
      <c r="CE30" s="3">
        <v>1</v>
      </c>
      <c r="CG30" s="3" t="s">
        <v>735</v>
      </c>
      <c r="CH30" s="3">
        <v>10</v>
      </c>
      <c r="CI30" s="3">
        <v>10</v>
      </c>
      <c r="CJ30" s="3">
        <v>10</v>
      </c>
      <c r="CK30" s="3" t="s">
        <v>185</v>
      </c>
      <c r="CL30" s="3" t="s">
        <v>403</v>
      </c>
      <c r="CM30" s="3">
        <v>300</v>
      </c>
      <c r="CN30" s="3" t="s">
        <v>736</v>
      </c>
      <c r="CO30" s="13">
        <v>42952</v>
      </c>
      <c r="CP30" s="3" t="s">
        <v>141</v>
      </c>
      <c r="CQ30" s="3">
        <v>1</v>
      </c>
      <c r="CR30" s="3" t="s">
        <v>718</v>
      </c>
      <c r="CS30" s="3" t="s">
        <v>737</v>
      </c>
      <c r="CT30" s="3" t="s">
        <v>141</v>
      </c>
      <c r="CU30" s="3" t="s">
        <v>141</v>
      </c>
      <c r="CV30" s="3">
        <v>20</v>
      </c>
      <c r="CW30" s="3">
        <v>5</v>
      </c>
      <c r="CX30" s="3" t="s">
        <v>141</v>
      </c>
      <c r="CY30" s="3" t="s">
        <v>141</v>
      </c>
      <c r="CZ30" s="3" t="s">
        <v>141</v>
      </c>
      <c r="DA30" s="3" t="s">
        <v>141</v>
      </c>
      <c r="DB30" s="3" t="s">
        <v>141</v>
      </c>
      <c r="DC30" s="13">
        <v>42952</v>
      </c>
      <c r="DE30" s="3">
        <v>1</v>
      </c>
      <c r="DG30" s="3" t="s">
        <v>185</v>
      </c>
      <c r="DH30" s="3" t="s">
        <v>738</v>
      </c>
      <c r="DJ30" s="3" t="s">
        <v>106</v>
      </c>
      <c r="DK30" s="3">
        <v>493</v>
      </c>
      <c r="DL30" s="3" t="s">
        <v>159</v>
      </c>
      <c r="DM30" s="3" t="s">
        <v>739</v>
      </c>
      <c r="DN30" s="3" t="s">
        <v>740</v>
      </c>
      <c r="DO30" s="13">
        <v>42952</v>
      </c>
      <c r="DP30" s="13">
        <v>42952</v>
      </c>
      <c r="DQ30" s="12">
        <v>8700</v>
      </c>
      <c r="DR30" s="3" t="s">
        <v>741</v>
      </c>
      <c r="DS30" s="3" t="s">
        <v>210</v>
      </c>
      <c r="DT30" s="3" t="s">
        <v>164</v>
      </c>
      <c r="DV30" s="3" t="s">
        <v>165</v>
      </c>
      <c r="DW30" s="3" t="s">
        <v>141</v>
      </c>
      <c r="DX30" s="3" t="s">
        <v>141</v>
      </c>
      <c r="DY30" s="14" t="s">
        <v>141</v>
      </c>
      <c r="DZ30" s="52" t="s">
        <v>141</v>
      </c>
      <c r="EA30" s="52" t="s">
        <v>191</v>
      </c>
      <c r="EB30" s="52" t="s">
        <v>191</v>
      </c>
      <c r="EC30" s="52" t="s">
        <v>141</v>
      </c>
      <c r="ED30" s="52"/>
      <c r="EE30" s="3" t="s">
        <v>742</v>
      </c>
    </row>
    <row r="31" spans="1:137">
      <c r="A31" s="3" t="s">
        <v>743</v>
      </c>
      <c r="B31" s="3">
        <v>337</v>
      </c>
      <c r="C31" s="3" t="s">
        <v>744</v>
      </c>
      <c r="D31" s="3" t="s">
        <v>269</v>
      </c>
      <c r="F31" s="3" t="s">
        <v>745</v>
      </c>
      <c r="G31" s="3" t="s">
        <v>746</v>
      </c>
      <c r="H31" s="3" t="s">
        <v>747</v>
      </c>
      <c r="I31" s="3" t="s">
        <v>748</v>
      </c>
      <c r="J31" s="24" t="s">
        <v>749</v>
      </c>
      <c r="M31" s="3" t="s">
        <v>141</v>
      </c>
      <c r="O31" s="3" t="s">
        <v>750</v>
      </c>
      <c r="P31" s="3" t="s">
        <v>751</v>
      </c>
      <c r="Q31" s="3" t="s">
        <v>752</v>
      </c>
      <c r="R31" s="11" t="s">
        <v>753</v>
      </c>
      <c r="S31" s="11" t="s">
        <v>754</v>
      </c>
      <c r="T31" s="19" t="s">
        <v>755</v>
      </c>
      <c r="W31" s="3" t="s">
        <v>756</v>
      </c>
      <c r="X31" s="112">
        <v>42410</v>
      </c>
      <c r="Y31" s="12">
        <v>42410</v>
      </c>
      <c r="Z31" s="12">
        <v>42410</v>
      </c>
      <c r="AA31" s="12">
        <v>0</v>
      </c>
      <c r="AB31" s="3">
        <v>50</v>
      </c>
      <c r="AF31" s="1">
        <v>1</v>
      </c>
      <c r="AH31" s="1">
        <v>1</v>
      </c>
      <c r="AK31" s="1">
        <v>1</v>
      </c>
      <c r="AL31" s="1">
        <v>1</v>
      </c>
      <c r="AM31" s="1">
        <v>1</v>
      </c>
      <c r="AN31" s="2" t="str">
        <f t="shared" si="0"/>
        <v xml:space="preserve">  Dance  Festival   Music Theatre Visual Arts</v>
      </c>
      <c r="AO31" s="13">
        <v>42767</v>
      </c>
      <c r="AP31" s="3">
        <v>500</v>
      </c>
      <c r="AQ31" s="3">
        <v>7500</v>
      </c>
      <c r="AU31" s="1">
        <v>1</v>
      </c>
      <c r="AV31" s="1">
        <v>1</v>
      </c>
      <c r="AX31" s="13">
        <v>42644</v>
      </c>
      <c r="AY31" s="3" t="s">
        <v>385</v>
      </c>
      <c r="AZ31" s="12">
        <v>26000</v>
      </c>
      <c r="BA31" s="13">
        <v>42705</v>
      </c>
      <c r="BB31" s="61">
        <v>42767</v>
      </c>
      <c r="BC31" s="3" t="s">
        <v>152</v>
      </c>
      <c r="BD31" s="12">
        <v>13000</v>
      </c>
      <c r="BG31" s="13">
        <v>42887</v>
      </c>
      <c r="BH31" s="3" t="s">
        <v>300</v>
      </c>
      <c r="BI31" s="12">
        <v>3410</v>
      </c>
      <c r="BJ31" s="12">
        <f t="shared" si="1"/>
        <v>42410</v>
      </c>
      <c r="BK31" s="3" t="s">
        <v>757</v>
      </c>
      <c r="DJ31" s="3" t="s">
        <v>260</v>
      </c>
      <c r="DK31" s="3">
        <v>337</v>
      </c>
      <c r="DL31" s="3" t="s">
        <v>188</v>
      </c>
      <c r="DM31" s="3" t="s">
        <v>758</v>
      </c>
      <c r="DN31" s="3" t="s">
        <v>759</v>
      </c>
      <c r="DO31" s="13">
        <v>42826</v>
      </c>
      <c r="DP31" s="13">
        <v>42855</v>
      </c>
      <c r="DQ31" s="12">
        <v>42410</v>
      </c>
      <c r="DS31" s="3" t="s">
        <v>284</v>
      </c>
      <c r="DT31" s="3" t="s">
        <v>164</v>
      </c>
      <c r="DV31" s="3" t="s">
        <v>141</v>
      </c>
      <c r="DW31" s="3" t="s">
        <v>141</v>
      </c>
      <c r="DX31" s="3" t="s">
        <v>141</v>
      </c>
      <c r="DY31" s="14" t="s">
        <v>141</v>
      </c>
      <c r="DZ31" s="52" t="s">
        <v>141</v>
      </c>
      <c r="EA31" s="52" t="s">
        <v>191</v>
      </c>
      <c r="EB31" s="52" t="s">
        <v>191</v>
      </c>
      <c r="EC31" s="52" t="s">
        <v>141</v>
      </c>
      <c r="ED31" s="52"/>
    </row>
    <row r="32" spans="1:137">
      <c r="A32" s="3" t="s">
        <v>760</v>
      </c>
      <c r="B32" s="3">
        <v>341</v>
      </c>
      <c r="C32" s="3" t="s">
        <v>761</v>
      </c>
      <c r="D32" s="3" t="s">
        <v>170</v>
      </c>
      <c r="F32" s="3" t="s">
        <v>762</v>
      </c>
      <c r="G32" s="3" t="s">
        <v>763</v>
      </c>
      <c r="H32" s="3" t="s">
        <v>764</v>
      </c>
      <c r="I32" s="3" t="s">
        <v>765</v>
      </c>
      <c r="J32" s="17" t="s">
        <v>766</v>
      </c>
      <c r="K32" s="17" t="s">
        <v>766</v>
      </c>
      <c r="M32" s="3" t="s">
        <v>141</v>
      </c>
      <c r="O32" s="3" t="s">
        <v>767</v>
      </c>
      <c r="P32" s="3" t="s">
        <v>768</v>
      </c>
      <c r="Q32" s="3" t="s">
        <v>769</v>
      </c>
      <c r="R32" s="11" t="s">
        <v>770</v>
      </c>
      <c r="S32" s="11" t="s">
        <v>771</v>
      </c>
      <c r="T32" s="3" t="s">
        <v>772</v>
      </c>
      <c r="W32" s="3" t="s">
        <v>773</v>
      </c>
      <c r="X32" s="112">
        <v>19950</v>
      </c>
      <c r="Y32" s="12">
        <v>16900</v>
      </c>
      <c r="Z32" s="12">
        <v>19950</v>
      </c>
      <c r="AA32" s="12">
        <v>5245</v>
      </c>
      <c r="AB32" s="3">
        <v>365</v>
      </c>
      <c r="AM32" s="1">
        <v>1</v>
      </c>
      <c r="AN32" s="2" t="str">
        <f t="shared" si="0"/>
        <v xml:space="preserve">         Visual Arts</v>
      </c>
      <c r="AO32" s="13">
        <v>42736</v>
      </c>
      <c r="AP32" s="3">
        <v>600</v>
      </c>
      <c r="AQ32" s="3">
        <v>50000</v>
      </c>
      <c r="AT32" s="1">
        <v>1</v>
      </c>
      <c r="AU32" s="1">
        <v>1</v>
      </c>
      <c r="AX32" s="13">
        <v>42644</v>
      </c>
      <c r="AY32" s="3" t="s">
        <v>385</v>
      </c>
      <c r="AZ32" s="12">
        <v>10000</v>
      </c>
      <c r="BA32" s="13">
        <v>42644</v>
      </c>
      <c r="BB32" s="13">
        <v>42826</v>
      </c>
      <c r="BC32" s="3" t="s">
        <v>152</v>
      </c>
      <c r="BD32" s="12">
        <v>5000</v>
      </c>
      <c r="BE32" s="3" t="s">
        <v>774</v>
      </c>
      <c r="BF32" s="3" t="s">
        <v>775</v>
      </c>
      <c r="BG32" s="13">
        <v>43070</v>
      </c>
      <c r="BH32" s="3" t="s">
        <v>257</v>
      </c>
      <c r="BI32" s="12">
        <v>1276</v>
      </c>
      <c r="BJ32" s="12">
        <f t="shared" si="1"/>
        <v>16276</v>
      </c>
      <c r="BK32" s="3" t="s">
        <v>776</v>
      </c>
      <c r="BQ32" s="3" t="s">
        <v>777</v>
      </c>
      <c r="DJ32" s="3" t="s">
        <v>260</v>
      </c>
      <c r="DK32" s="3">
        <v>341</v>
      </c>
      <c r="DL32" s="3" t="s">
        <v>188</v>
      </c>
      <c r="DM32" s="3" t="s">
        <v>773</v>
      </c>
      <c r="DN32" s="3" t="s">
        <v>778</v>
      </c>
      <c r="DO32" s="13">
        <v>42736</v>
      </c>
      <c r="DP32" s="13">
        <v>43100</v>
      </c>
      <c r="DQ32" s="12">
        <v>16900</v>
      </c>
      <c r="DR32" s="3" t="s">
        <v>779</v>
      </c>
      <c r="DS32" s="3" t="s">
        <v>309</v>
      </c>
      <c r="DT32" s="3" t="s">
        <v>164</v>
      </c>
      <c r="DV32" s="3" t="s">
        <v>165</v>
      </c>
      <c r="DW32" s="3" t="s">
        <v>141</v>
      </c>
      <c r="DX32" s="3" t="s">
        <v>780</v>
      </c>
      <c r="DY32" s="14" t="s">
        <v>780</v>
      </c>
      <c r="DZ32" s="52" t="s">
        <v>141</v>
      </c>
      <c r="EA32" s="52" t="s">
        <v>191</v>
      </c>
      <c r="EB32" s="52" t="s">
        <v>191</v>
      </c>
      <c r="EC32" s="52" t="s">
        <v>141</v>
      </c>
      <c r="ED32" s="52"/>
    </row>
    <row r="33" spans="1:137">
      <c r="A33" s="3" t="s">
        <v>781</v>
      </c>
      <c r="B33" s="3">
        <v>520</v>
      </c>
      <c r="C33" s="3" t="s">
        <v>782</v>
      </c>
      <c r="F33" s="3" t="s">
        <v>783</v>
      </c>
      <c r="G33" s="3" t="s">
        <v>674</v>
      </c>
      <c r="H33" s="3" t="s">
        <v>784</v>
      </c>
      <c r="I33" s="3" t="s">
        <v>785</v>
      </c>
      <c r="J33" s="21" t="s">
        <v>786</v>
      </c>
      <c r="K33" s="3" t="s">
        <v>787</v>
      </c>
      <c r="M33" s="3" t="s">
        <v>177</v>
      </c>
      <c r="O33" s="27" t="s">
        <v>788</v>
      </c>
      <c r="P33" s="3" t="s">
        <v>179</v>
      </c>
      <c r="Q33" s="3" t="s">
        <v>789</v>
      </c>
      <c r="R33" s="11">
        <v>7719735404</v>
      </c>
      <c r="S33" s="11">
        <v>7719735404</v>
      </c>
      <c r="T33" s="19" t="s">
        <v>790</v>
      </c>
      <c r="U33" s="19" t="s">
        <v>791</v>
      </c>
      <c r="W33" s="3" t="s">
        <v>792</v>
      </c>
      <c r="X33" s="12">
        <v>15000</v>
      </c>
      <c r="Y33" s="12">
        <v>10000</v>
      </c>
      <c r="Z33" s="12">
        <v>20400</v>
      </c>
      <c r="AA33" s="12">
        <v>6380</v>
      </c>
      <c r="AB33" s="3">
        <v>53</v>
      </c>
      <c r="AG33" s="1">
        <v>1</v>
      </c>
      <c r="AH33" s="1">
        <v>1</v>
      </c>
      <c r="AJ33" s="1">
        <v>1</v>
      </c>
      <c r="AK33" s="1">
        <v>1</v>
      </c>
      <c r="AL33" s="1">
        <v>1</v>
      </c>
      <c r="AM33" s="1">
        <v>1</v>
      </c>
      <c r="AN33" s="2" t="str">
        <f t="shared" ref="AN33:AN63" si="2">IF(AD33=1,AD$1,"")&amp;" "&amp;IF(AE33=1,AE$1,"")&amp;" "&amp;IF(AF33=1,AF$1,"")&amp;" "&amp;IF(AG33=1,AG$1,"")&amp;" "&amp;IF(AH33=1,AH$1,"")&amp;" "&amp;IF(AI33=1,AI$1,"")&amp;" "&amp;IF(AJ33=1,AJ$1,"")&amp;" "&amp;IF(AK33=1,AK$1,"")&amp;" "&amp;IF(AL33=1,AL$1,"")&amp;" "&amp;IF(AM33=1,AM$1,"")</f>
        <v xml:space="preserve">   Exhibiton Festival  Literature Music Theatre Visual Arts</v>
      </c>
      <c r="AO33" s="13">
        <v>42745</v>
      </c>
      <c r="AP33" s="3">
        <v>480</v>
      </c>
      <c r="AQ33" s="3">
        <v>3000</v>
      </c>
      <c r="AR33" s="1">
        <v>1</v>
      </c>
      <c r="AS33" s="1">
        <v>1</v>
      </c>
      <c r="AT33" s="1">
        <v>1</v>
      </c>
      <c r="AU33" s="1">
        <v>1</v>
      </c>
      <c r="AV33" s="1">
        <v>1</v>
      </c>
      <c r="AX33" s="13">
        <v>42675</v>
      </c>
      <c r="AY33" s="54">
        <v>42675</v>
      </c>
      <c r="AZ33" s="12">
        <v>3000</v>
      </c>
      <c r="BA33" s="13">
        <v>42705</v>
      </c>
      <c r="BB33" s="13">
        <v>42887</v>
      </c>
      <c r="BD33" s="12">
        <v>6000</v>
      </c>
      <c r="BG33" s="13">
        <v>43070</v>
      </c>
      <c r="BI33" s="12">
        <v>1000</v>
      </c>
      <c r="BJ33" s="12">
        <f t="shared" ref="BJ33:BJ63" si="3">AZ33+BD33+BI33</f>
        <v>10000</v>
      </c>
      <c r="BL33" s="13">
        <v>42628</v>
      </c>
      <c r="BM33" s="13">
        <v>42719</v>
      </c>
      <c r="BN33" s="13">
        <v>42931</v>
      </c>
      <c r="BO33" s="13">
        <v>43115</v>
      </c>
      <c r="BQ33" s="3" t="s">
        <v>793</v>
      </c>
      <c r="BR33" s="3" t="s">
        <v>141</v>
      </c>
      <c r="BS33" s="3" t="s">
        <v>141</v>
      </c>
      <c r="BT33" s="3" t="s">
        <v>141</v>
      </c>
      <c r="BU33" s="3" t="s">
        <v>141</v>
      </c>
      <c r="BV33" s="3" t="s">
        <v>141</v>
      </c>
      <c r="BW33" s="3" t="s">
        <v>794</v>
      </c>
      <c r="BY33" s="3" t="s">
        <v>404</v>
      </c>
      <c r="BZ33" s="3" t="s">
        <v>795</v>
      </c>
      <c r="CA33" s="3" t="s">
        <v>794</v>
      </c>
      <c r="CB33" s="3">
        <v>1000</v>
      </c>
      <c r="CC33" s="3" t="s">
        <v>78</v>
      </c>
      <c r="CD33" s="3" t="s">
        <v>79</v>
      </c>
      <c r="CE33" s="3" t="s">
        <v>80</v>
      </c>
      <c r="CF33" s="3" t="s">
        <v>81</v>
      </c>
      <c r="CG33" s="3" t="s">
        <v>794</v>
      </c>
      <c r="CH33" s="3" t="s">
        <v>794</v>
      </c>
      <c r="CJ33" s="3" t="s">
        <v>794</v>
      </c>
      <c r="CK33" s="3" t="s">
        <v>185</v>
      </c>
      <c r="CL33" s="3" t="s">
        <v>794</v>
      </c>
      <c r="CM33" s="3">
        <v>5000</v>
      </c>
      <c r="CO33" s="13">
        <v>42736</v>
      </c>
      <c r="CP33" s="3" t="s">
        <v>141</v>
      </c>
      <c r="CQ33" s="3" t="s">
        <v>794</v>
      </c>
      <c r="CR33" s="3" t="s">
        <v>782</v>
      </c>
      <c r="CS33" s="3" t="s">
        <v>794</v>
      </c>
      <c r="CT33" s="3" t="s">
        <v>141</v>
      </c>
      <c r="CU33" s="3" t="s">
        <v>141</v>
      </c>
      <c r="CV33" s="3">
        <v>1000</v>
      </c>
      <c r="CW33" s="3" t="s">
        <v>794</v>
      </c>
      <c r="CX33" s="3" t="s">
        <v>141</v>
      </c>
      <c r="CY33" s="3" t="s">
        <v>141</v>
      </c>
      <c r="CZ33" s="3" t="s">
        <v>141</v>
      </c>
      <c r="DA33" s="3" t="s">
        <v>141</v>
      </c>
      <c r="DB33" s="3" t="s">
        <v>141</v>
      </c>
      <c r="DC33" s="13">
        <v>43100</v>
      </c>
      <c r="DD33" s="3" t="s">
        <v>105</v>
      </c>
      <c r="DE33" s="3" t="s">
        <v>106</v>
      </c>
      <c r="DG33" s="3" t="s">
        <v>185</v>
      </c>
      <c r="DH33" s="3" t="s">
        <v>794</v>
      </c>
      <c r="DK33" s="3">
        <v>520</v>
      </c>
      <c r="DL33" s="3" t="s">
        <v>159</v>
      </c>
      <c r="DM33" s="3" t="s">
        <v>796</v>
      </c>
      <c r="DN33" s="3" t="s">
        <v>189</v>
      </c>
      <c r="DO33" s="13" t="s">
        <v>155</v>
      </c>
      <c r="DP33" s="13" t="s">
        <v>155</v>
      </c>
      <c r="DQ33" s="12">
        <v>10000</v>
      </c>
      <c r="DR33" s="3" t="s">
        <v>785</v>
      </c>
      <c r="DS33" s="3" t="s">
        <v>309</v>
      </c>
      <c r="DT33" s="3" t="s">
        <v>164</v>
      </c>
      <c r="DW33" s="24" t="s">
        <v>463</v>
      </c>
      <c r="DY33" s="60"/>
    </row>
    <row r="34" spans="1:137">
      <c r="A34" s="3" t="s">
        <v>797</v>
      </c>
      <c r="B34" s="3">
        <v>336</v>
      </c>
      <c r="C34" s="3" t="s">
        <v>798</v>
      </c>
      <c r="D34" s="3" t="s">
        <v>195</v>
      </c>
      <c r="F34" s="3" t="s">
        <v>799</v>
      </c>
      <c r="G34" s="3" t="s">
        <v>800</v>
      </c>
      <c r="H34" s="3" t="s">
        <v>801</v>
      </c>
      <c r="I34" s="3" t="s">
        <v>802</v>
      </c>
      <c r="J34" s="24" t="s">
        <v>749</v>
      </c>
      <c r="M34" s="3" t="s">
        <v>141</v>
      </c>
      <c r="O34" s="3" t="s">
        <v>803</v>
      </c>
      <c r="P34" s="3" t="s">
        <v>804</v>
      </c>
      <c r="Q34" s="3" t="s">
        <v>805</v>
      </c>
      <c r="R34" s="11" t="s">
        <v>806</v>
      </c>
      <c r="S34" s="11" t="s">
        <v>806</v>
      </c>
      <c r="T34" s="19" t="s">
        <v>807</v>
      </c>
      <c r="W34" s="3" t="s">
        <v>808</v>
      </c>
      <c r="X34" s="112">
        <v>50000</v>
      </c>
      <c r="Y34" s="12">
        <v>10000</v>
      </c>
      <c r="Z34" s="12">
        <v>95424</v>
      </c>
      <c r="AA34" s="12">
        <v>12400</v>
      </c>
      <c r="AB34" s="3">
        <v>4</v>
      </c>
      <c r="AF34" s="1">
        <v>1</v>
      </c>
      <c r="AG34" s="1">
        <v>1</v>
      </c>
      <c r="AH34" s="1">
        <v>1</v>
      </c>
      <c r="AK34" s="1">
        <v>1</v>
      </c>
      <c r="AL34" s="1">
        <v>1</v>
      </c>
      <c r="AN34" s="2" t="str">
        <f t="shared" si="2"/>
        <v xml:space="preserve">  Dance Exhibiton Festival   Music Theatre </v>
      </c>
      <c r="AO34" s="13">
        <v>42908</v>
      </c>
      <c r="AP34" s="3">
        <v>1000</v>
      </c>
      <c r="AQ34" s="3">
        <v>8000</v>
      </c>
      <c r="AU34" s="1">
        <v>1</v>
      </c>
      <c r="AV34" s="1">
        <v>1</v>
      </c>
      <c r="AX34" s="13">
        <v>42675</v>
      </c>
      <c r="AY34" s="54">
        <v>42675</v>
      </c>
      <c r="AZ34" s="12">
        <v>2000</v>
      </c>
      <c r="BA34" s="13">
        <v>42736</v>
      </c>
      <c r="BB34" s="13">
        <v>42826</v>
      </c>
      <c r="BC34" s="3" t="s">
        <v>622</v>
      </c>
      <c r="BD34" s="12">
        <v>7000</v>
      </c>
      <c r="BE34" s="3" t="s">
        <v>775</v>
      </c>
      <c r="BG34" s="13">
        <v>42948</v>
      </c>
      <c r="BH34" s="3" t="s">
        <v>226</v>
      </c>
      <c r="BI34" s="12">
        <v>1000</v>
      </c>
      <c r="BJ34" s="12">
        <f t="shared" si="3"/>
        <v>10000</v>
      </c>
      <c r="BK34" s="3" t="s">
        <v>809</v>
      </c>
      <c r="DJ34" s="3" t="s">
        <v>260</v>
      </c>
      <c r="DK34" s="3">
        <v>336</v>
      </c>
      <c r="DL34" s="3" t="s">
        <v>188</v>
      </c>
      <c r="DM34" s="3" t="s">
        <v>808</v>
      </c>
      <c r="DN34" s="3" t="s">
        <v>189</v>
      </c>
      <c r="DO34" s="13">
        <v>42912</v>
      </c>
      <c r="DP34" s="13">
        <v>42925</v>
      </c>
      <c r="DQ34" s="12">
        <v>50000</v>
      </c>
      <c r="DS34" s="3" t="s">
        <v>284</v>
      </c>
      <c r="DT34" s="3" t="s">
        <v>164</v>
      </c>
      <c r="DV34" s="3" t="s">
        <v>810</v>
      </c>
      <c r="DX34" s="3" t="s">
        <v>141</v>
      </c>
      <c r="DY34" s="60"/>
      <c r="DZ34" s="53" t="s">
        <v>141</v>
      </c>
      <c r="EA34" s="53"/>
      <c r="EB34" s="53"/>
      <c r="EC34" s="53"/>
      <c r="ED34" s="53"/>
      <c r="EE34" s="3" t="s">
        <v>811</v>
      </c>
    </row>
    <row r="35" spans="1:137">
      <c r="A35" s="3" t="s">
        <v>812</v>
      </c>
      <c r="B35" s="3">
        <v>501</v>
      </c>
      <c r="C35" s="3" t="s">
        <v>813</v>
      </c>
      <c r="D35" s="3" t="s">
        <v>195</v>
      </c>
      <c r="F35" s="3" t="s">
        <v>814</v>
      </c>
      <c r="G35" s="3" t="s">
        <v>815</v>
      </c>
      <c r="H35" s="3" t="s">
        <v>816</v>
      </c>
      <c r="I35" s="3" t="s">
        <v>817</v>
      </c>
      <c r="J35" s="3" t="s">
        <v>818</v>
      </c>
      <c r="K35" s="3" t="s">
        <v>819</v>
      </c>
      <c r="M35" s="3" t="s">
        <v>141</v>
      </c>
      <c r="O35" s="3" t="s">
        <v>820</v>
      </c>
      <c r="P35" s="3" t="s">
        <v>821</v>
      </c>
      <c r="Q35" s="3" t="s">
        <v>822</v>
      </c>
      <c r="R35" s="11" t="s">
        <v>823</v>
      </c>
      <c r="S35" s="11" t="s">
        <v>824</v>
      </c>
      <c r="T35" s="19" t="s">
        <v>825</v>
      </c>
      <c r="W35" s="3" t="s">
        <v>826</v>
      </c>
      <c r="X35" s="12">
        <v>9800</v>
      </c>
      <c r="Y35" s="12">
        <v>9800</v>
      </c>
      <c r="Z35" s="12">
        <v>9800</v>
      </c>
      <c r="AA35" s="12">
        <v>18500</v>
      </c>
      <c r="AB35" s="3" t="s">
        <v>827</v>
      </c>
      <c r="AI35" s="1">
        <v>1</v>
      </c>
      <c r="AK35" s="1">
        <v>1</v>
      </c>
      <c r="AN35" s="2" t="str">
        <f t="shared" si="2"/>
        <v xml:space="preserve">     Film  Music  </v>
      </c>
      <c r="AO35" s="13">
        <v>42618</v>
      </c>
      <c r="AP35" s="3">
        <v>300</v>
      </c>
      <c r="AQ35" s="3">
        <v>1000</v>
      </c>
      <c r="AR35" s="1">
        <v>1</v>
      </c>
      <c r="AS35" s="1">
        <v>1</v>
      </c>
      <c r="AT35" s="1">
        <v>1</v>
      </c>
      <c r="AU35" s="1">
        <v>1</v>
      </c>
      <c r="AX35" s="13">
        <v>42614</v>
      </c>
      <c r="AY35" s="3" t="s">
        <v>149</v>
      </c>
      <c r="AZ35" s="12">
        <v>4000</v>
      </c>
      <c r="BA35" s="13">
        <v>42675</v>
      </c>
      <c r="BB35" s="61">
        <v>42736</v>
      </c>
      <c r="BC35" s="3" t="s">
        <v>731</v>
      </c>
      <c r="BD35" s="12">
        <v>4500</v>
      </c>
      <c r="BE35" s="3" t="s">
        <v>828</v>
      </c>
      <c r="BG35" s="13">
        <v>42826</v>
      </c>
      <c r="BH35" s="3" t="s">
        <v>622</v>
      </c>
      <c r="BI35" s="12">
        <v>1300</v>
      </c>
      <c r="BJ35" s="12">
        <f t="shared" si="3"/>
        <v>9800</v>
      </c>
      <c r="BK35" s="3" t="s">
        <v>228</v>
      </c>
      <c r="BQ35" s="3" t="s">
        <v>829</v>
      </c>
      <c r="BR35" s="3" t="s">
        <v>141</v>
      </c>
      <c r="BS35" s="3" t="s">
        <v>157</v>
      </c>
      <c r="BT35" s="3" t="s">
        <v>157</v>
      </c>
      <c r="BU35" s="3" t="s">
        <v>157</v>
      </c>
      <c r="BV35" s="3" t="s">
        <v>157</v>
      </c>
      <c r="BW35" s="3">
        <v>0</v>
      </c>
      <c r="BY35" s="3" t="s">
        <v>404</v>
      </c>
      <c r="BZ35" s="3">
        <v>500000</v>
      </c>
      <c r="CA35" s="3">
        <v>0</v>
      </c>
      <c r="CB35" s="3">
        <v>300</v>
      </c>
      <c r="CC35" s="3">
        <v>1</v>
      </c>
      <c r="CG35" s="3">
        <v>12</v>
      </c>
      <c r="CH35" s="3">
        <v>0</v>
      </c>
      <c r="CJ35" s="3">
        <v>4</v>
      </c>
      <c r="CK35" s="3" t="s">
        <v>185</v>
      </c>
      <c r="CL35" s="3" t="s">
        <v>830</v>
      </c>
      <c r="CM35" s="3">
        <v>80000</v>
      </c>
      <c r="CN35" s="3" t="s">
        <v>831</v>
      </c>
      <c r="CO35" s="13">
        <v>42618</v>
      </c>
      <c r="CP35" s="3" t="s">
        <v>141</v>
      </c>
      <c r="CQ35" s="3">
        <v>0</v>
      </c>
      <c r="CR35" s="3" t="s">
        <v>813</v>
      </c>
      <c r="CS35" s="3">
        <v>16</v>
      </c>
      <c r="CT35" s="3" t="s">
        <v>157</v>
      </c>
      <c r="CU35" s="3" t="s">
        <v>157</v>
      </c>
      <c r="CV35" s="3">
        <v>200</v>
      </c>
      <c r="CW35" s="3">
        <v>2</v>
      </c>
      <c r="CX35" s="3" t="s">
        <v>141</v>
      </c>
      <c r="CY35" s="3" t="s">
        <v>141</v>
      </c>
      <c r="CZ35" s="3" t="s">
        <v>157</v>
      </c>
      <c r="DA35" s="3" t="s">
        <v>157</v>
      </c>
      <c r="DB35" s="3" t="s">
        <v>157</v>
      </c>
      <c r="DC35" s="13">
        <v>42460</v>
      </c>
      <c r="DD35" s="3">
        <v>1</v>
      </c>
      <c r="DG35" s="3" t="s">
        <v>185</v>
      </c>
      <c r="DH35" s="3" t="s">
        <v>832</v>
      </c>
      <c r="DJ35" s="3" t="s">
        <v>105</v>
      </c>
      <c r="DK35" s="3">
        <v>501</v>
      </c>
      <c r="DL35" s="3" t="s">
        <v>159</v>
      </c>
      <c r="DM35" s="3" t="s">
        <v>833</v>
      </c>
      <c r="DN35" s="3" t="s">
        <v>834</v>
      </c>
      <c r="DO35" s="13" t="s">
        <v>155</v>
      </c>
      <c r="DP35" s="13">
        <v>42825</v>
      </c>
      <c r="DQ35" s="12">
        <v>9800</v>
      </c>
      <c r="DR35" s="3" t="s">
        <v>835</v>
      </c>
      <c r="DS35" s="3" t="s">
        <v>163</v>
      </c>
      <c r="DT35" s="3" t="s">
        <v>164</v>
      </c>
      <c r="DV35" s="3" t="s">
        <v>165</v>
      </c>
      <c r="DW35" s="3" t="s">
        <v>141</v>
      </c>
      <c r="DX35" s="3" t="s">
        <v>141</v>
      </c>
      <c r="DY35" s="17" t="s">
        <v>141</v>
      </c>
      <c r="DZ35" s="17" t="s">
        <v>141</v>
      </c>
      <c r="EA35" s="17" t="s">
        <v>191</v>
      </c>
      <c r="EB35" s="17" t="s">
        <v>191</v>
      </c>
      <c r="EC35" s="17" t="s">
        <v>141</v>
      </c>
      <c r="ED35" s="17"/>
    </row>
    <row r="36" spans="1:137">
      <c r="A36" s="3" t="s">
        <v>836</v>
      </c>
      <c r="B36" s="3">
        <v>417</v>
      </c>
      <c r="C36" s="24"/>
      <c r="F36" s="3" t="s">
        <v>498</v>
      </c>
      <c r="G36" s="3" t="s">
        <v>837</v>
      </c>
      <c r="H36" s="3" t="s">
        <v>500</v>
      </c>
      <c r="I36" s="3" t="s">
        <v>501</v>
      </c>
      <c r="J36" s="3" t="s">
        <v>838</v>
      </c>
      <c r="K36" s="3" t="s">
        <v>839</v>
      </c>
      <c r="M36" s="3" t="s">
        <v>177</v>
      </c>
      <c r="O36" s="3" t="s">
        <v>503</v>
      </c>
      <c r="P36" s="3" t="s">
        <v>179</v>
      </c>
      <c r="Q36" s="3" t="s">
        <v>504</v>
      </c>
      <c r="R36" s="11">
        <v>7783547008</v>
      </c>
      <c r="S36" s="11">
        <v>1482491177</v>
      </c>
      <c r="T36" s="19" t="s">
        <v>507</v>
      </c>
      <c r="W36" s="3" t="s">
        <v>840</v>
      </c>
      <c r="X36" s="12">
        <v>9750</v>
      </c>
      <c r="Z36" s="12">
        <v>9750</v>
      </c>
      <c r="AA36" s="12">
        <v>3371</v>
      </c>
      <c r="AB36" s="3">
        <v>6</v>
      </c>
      <c r="AF36" s="1">
        <v>1</v>
      </c>
      <c r="AH36" s="1">
        <v>1</v>
      </c>
      <c r="AK36" s="1">
        <v>1</v>
      </c>
      <c r="AN36" s="2" t="str">
        <f t="shared" si="2"/>
        <v xml:space="preserve">  Dance  Festival   Music  </v>
      </c>
      <c r="AP36" s="3">
        <v>150</v>
      </c>
      <c r="AQ36" s="3">
        <v>3000</v>
      </c>
      <c r="AR36" s="1">
        <v>1</v>
      </c>
      <c r="AS36" s="1">
        <v>1</v>
      </c>
      <c r="AT36" s="1">
        <v>1</v>
      </c>
      <c r="AU36" s="1">
        <v>1</v>
      </c>
      <c r="BA36" s="13">
        <v>42705</v>
      </c>
      <c r="BJ36" s="12">
        <f t="shared" si="3"/>
        <v>0</v>
      </c>
      <c r="BL36" s="13">
        <v>42628</v>
      </c>
      <c r="BM36" s="13">
        <v>42750</v>
      </c>
      <c r="BN36" s="13">
        <v>42809</v>
      </c>
      <c r="BO36" s="13">
        <v>42993</v>
      </c>
      <c r="DK36" s="3">
        <v>417</v>
      </c>
      <c r="DL36" s="3" t="s">
        <v>188</v>
      </c>
      <c r="DM36" s="3" t="s">
        <v>841</v>
      </c>
      <c r="DN36" s="3" t="s">
        <v>189</v>
      </c>
      <c r="DO36" s="13" t="s">
        <v>155</v>
      </c>
      <c r="DP36" s="13" t="s">
        <v>155</v>
      </c>
      <c r="DQ36" s="12">
        <v>9750</v>
      </c>
      <c r="DR36" s="3" t="s">
        <v>190</v>
      </c>
      <c r="DS36" s="3" t="s">
        <v>146</v>
      </c>
      <c r="DT36" s="3" t="s">
        <v>164</v>
      </c>
      <c r="DW36" s="3" t="s">
        <v>141</v>
      </c>
      <c r="DY36" s="58" t="s">
        <v>466</v>
      </c>
    </row>
    <row r="37" spans="1:137">
      <c r="A37" s="3" t="s">
        <v>842</v>
      </c>
      <c r="B37" s="3">
        <v>534</v>
      </c>
      <c r="C37" s="3" t="s">
        <v>843</v>
      </c>
      <c r="D37" s="3" t="s">
        <v>170</v>
      </c>
      <c r="F37" s="3" t="s">
        <v>844</v>
      </c>
      <c r="G37" s="3" t="s">
        <v>845</v>
      </c>
      <c r="H37" s="3" t="s">
        <v>846</v>
      </c>
      <c r="I37" s="3" t="s">
        <v>847</v>
      </c>
      <c r="J37" s="3" t="s">
        <v>848</v>
      </c>
      <c r="K37" s="3" t="s">
        <v>849</v>
      </c>
      <c r="M37" s="3" t="s">
        <v>141</v>
      </c>
      <c r="O37" s="3" t="s">
        <v>850</v>
      </c>
      <c r="P37" s="3" t="s">
        <v>851</v>
      </c>
      <c r="Q37" s="3" t="s">
        <v>852</v>
      </c>
      <c r="R37" s="11" t="s">
        <v>853</v>
      </c>
      <c r="S37" s="11" t="s">
        <v>854</v>
      </c>
      <c r="T37" s="3" t="s">
        <v>855</v>
      </c>
      <c r="W37" s="3" t="s">
        <v>856</v>
      </c>
      <c r="X37" s="112">
        <v>25000</v>
      </c>
      <c r="Y37" s="12">
        <v>14000</v>
      </c>
      <c r="Z37" s="12">
        <v>61300</v>
      </c>
      <c r="AA37" s="12">
        <v>8640</v>
      </c>
      <c r="AB37" s="3">
        <v>1</v>
      </c>
      <c r="AE37" s="1">
        <v>1</v>
      </c>
      <c r="AF37" s="1">
        <v>1</v>
      </c>
      <c r="AH37" s="1">
        <v>1</v>
      </c>
      <c r="AI37" s="1">
        <v>1</v>
      </c>
      <c r="AJ37" s="1">
        <v>1</v>
      </c>
      <c r="AK37" s="1">
        <v>1</v>
      </c>
      <c r="AL37" s="1">
        <v>1</v>
      </c>
      <c r="AN37" s="2" t="str">
        <f t="shared" si="2"/>
        <v xml:space="preserve"> Circus Dance  Festival Film Literature Music Theatre </v>
      </c>
      <c r="AO37" s="13">
        <v>42889</v>
      </c>
      <c r="AP37" s="3">
        <v>170</v>
      </c>
      <c r="AQ37" s="3">
        <v>500</v>
      </c>
      <c r="AT37" s="1">
        <v>1</v>
      </c>
      <c r="AX37" s="13">
        <v>42614</v>
      </c>
      <c r="AY37" s="3" t="s">
        <v>149</v>
      </c>
      <c r="AZ37" s="12">
        <v>2000</v>
      </c>
      <c r="BA37" s="13">
        <v>42705</v>
      </c>
      <c r="BB37" s="61">
        <v>42767</v>
      </c>
      <c r="BC37" s="3" t="s">
        <v>152</v>
      </c>
      <c r="BD37" s="12">
        <v>11000</v>
      </c>
      <c r="BE37" s="3" t="s">
        <v>623</v>
      </c>
      <c r="BG37" s="13">
        <v>42887</v>
      </c>
      <c r="BH37" s="3" t="s">
        <v>300</v>
      </c>
      <c r="BI37" s="12">
        <v>1000</v>
      </c>
      <c r="BJ37" s="12">
        <f t="shared" si="3"/>
        <v>14000</v>
      </c>
      <c r="BK37" s="3" t="s">
        <v>857</v>
      </c>
      <c r="BQ37" s="3" t="s">
        <v>858</v>
      </c>
      <c r="BR37" s="3" t="s">
        <v>141</v>
      </c>
      <c r="BS37" s="3" t="s">
        <v>157</v>
      </c>
      <c r="BT37" s="3" t="s">
        <v>157</v>
      </c>
      <c r="BU37" s="3" t="s">
        <v>157</v>
      </c>
      <c r="BV37" s="3" t="s">
        <v>157</v>
      </c>
      <c r="BW37" s="3" t="s">
        <v>859</v>
      </c>
      <c r="BY37" s="3">
        <v>1</v>
      </c>
      <c r="BZ37" s="3">
        <v>600</v>
      </c>
      <c r="CA37" s="3">
        <v>0</v>
      </c>
      <c r="CB37" s="3">
        <v>90</v>
      </c>
      <c r="CD37" s="3">
        <v>1</v>
      </c>
      <c r="CG37" s="3">
        <v>1</v>
      </c>
      <c r="CH37" s="3">
        <v>0</v>
      </c>
      <c r="CJ37" s="3">
        <v>1</v>
      </c>
      <c r="CK37" s="3" t="s">
        <v>185</v>
      </c>
      <c r="CM37" s="3">
        <v>450</v>
      </c>
      <c r="CN37" s="3" t="s">
        <v>860</v>
      </c>
      <c r="CO37" s="13">
        <v>42889</v>
      </c>
      <c r="CP37" s="3" t="s">
        <v>141</v>
      </c>
      <c r="CQ37" s="3">
        <v>1</v>
      </c>
      <c r="CR37" s="3" t="s">
        <v>861</v>
      </c>
      <c r="CT37" s="3" t="s">
        <v>141</v>
      </c>
      <c r="CU37" s="3" t="s">
        <v>141</v>
      </c>
      <c r="CV37" s="3">
        <v>80</v>
      </c>
      <c r="CW37" s="3">
        <v>5</v>
      </c>
      <c r="CX37" s="3" t="s">
        <v>141</v>
      </c>
      <c r="CY37" s="3" t="s">
        <v>141</v>
      </c>
      <c r="CZ37" s="3" t="s">
        <v>141</v>
      </c>
      <c r="DA37" s="3" t="s">
        <v>157</v>
      </c>
      <c r="DB37" s="3" t="s">
        <v>141</v>
      </c>
      <c r="DC37" s="13">
        <v>42889</v>
      </c>
      <c r="DD37" s="3">
        <v>1</v>
      </c>
      <c r="DG37" s="3" t="s">
        <v>185</v>
      </c>
      <c r="DH37" s="3" t="s">
        <v>862</v>
      </c>
      <c r="DJ37" s="3" t="s">
        <v>105</v>
      </c>
      <c r="DK37" s="3">
        <v>534</v>
      </c>
      <c r="DL37" s="3" t="s">
        <v>188</v>
      </c>
      <c r="DM37" s="3" t="s">
        <v>863</v>
      </c>
      <c r="DN37" s="3" t="s">
        <v>864</v>
      </c>
      <c r="DO37" s="13" t="s">
        <v>155</v>
      </c>
      <c r="DP37" s="13" t="s">
        <v>155</v>
      </c>
      <c r="DQ37" s="12">
        <v>14000</v>
      </c>
      <c r="DR37" s="3" t="s">
        <v>865</v>
      </c>
      <c r="DS37" s="3" t="s">
        <v>284</v>
      </c>
      <c r="DT37" s="3" t="s">
        <v>164</v>
      </c>
      <c r="DV37" s="3" t="s">
        <v>866</v>
      </c>
      <c r="DW37" s="3" t="s">
        <v>141</v>
      </c>
      <c r="DX37" s="3" t="s">
        <v>141</v>
      </c>
      <c r="DY37" s="14" t="s">
        <v>141</v>
      </c>
      <c r="DZ37" s="53" t="s">
        <v>141</v>
      </c>
      <c r="EA37" s="53"/>
      <c r="EB37" s="53"/>
      <c r="EC37" s="53"/>
      <c r="ED37" s="53"/>
      <c r="EE37" s="3" t="s">
        <v>867</v>
      </c>
      <c r="EF37" s="60"/>
    </row>
    <row r="38" spans="1:137">
      <c r="A38" s="3" t="s">
        <v>868</v>
      </c>
      <c r="B38" s="3">
        <v>376</v>
      </c>
      <c r="C38" s="20" t="s">
        <v>869</v>
      </c>
      <c r="D38" s="20" t="s">
        <v>170</v>
      </c>
      <c r="F38" s="3" t="s">
        <v>870</v>
      </c>
      <c r="G38" s="3" t="s">
        <v>871</v>
      </c>
      <c r="H38" s="3" t="s">
        <v>872</v>
      </c>
      <c r="I38" s="3" t="s">
        <v>873</v>
      </c>
      <c r="J38" s="3" t="s">
        <v>874</v>
      </c>
      <c r="K38" s="3" t="s">
        <v>875</v>
      </c>
      <c r="L38" s="3" t="s">
        <v>876</v>
      </c>
      <c r="M38" s="3" t="s">
        <v>141</v>
      </c>
      <c r="O38" s="3" t="s">
        <v>877</v>
      </c>
      <c r="P38" s="3" t="s">
        <v>179</v>
      </c>
      <c r="Q38" s="3" t="s">
        <v>878</v>
      </c>
      <c r="R38" s="11" t="s">
        <v>879</v>
      </c>
      <c r="S38" s="11" t="s">
        <v>880</v>
      </c>
      <c r="T38" s="19" t="s">
        <v>881</v>
      </c>
      <c r="W38" s="3" t="s">
        <v>882</v>
      </c>
      <c r="X38" s="12">
        <v>10000</v>
      </c>
      <c r="Y38" s="12">
        <v>9000</v>
      </c>
      <c r="Z38" s="12">
        <v>12000</v>
      </c>
      <c r="AA38" s="12">
        <v>6000</v>
      </c>
      <c r="AB38" s="3">
        <v>3</v>
      </c>
      <c r="AF38" s="1">
        <v>1</v>
      </c>
      <c r="AG38" s="1">
        <v>1</v>
      </c>
      <c r="AK38" s="1">
        <v>1</v>
      </c>
      <c r="AL38" s="1">
        <v>1</v>
      </c>
      <c r="AM38" s="1">
        <v>1</v>
      </c>
      <c r="AN38" s="2" t="str">
        <f t="shared" si="2"/>
        <v xml:space="preserve">  Dance Exhibiton    Music Theatre Visual Arts</v>
      </c>
      <c r="AO38" s="13">
        <v>42929</v>
      </c>
      <c r="AP38" s="3">
        <v>150</v>
      </c>
      <c r="AQ38" s="3">
        <v>3000</v>
      </c>
      <c r="AT38" s="1">
        <v>1</v>
      </c>
      <c r="AX38" s="13">
        <v>42736</v>
      </c>
      <c r="AY38" s="3" t="s">
        <v>883</v>
      </c>
      <c r="AZ38" s="12">
        <v>2700</v>
      </c>
      <c r="BA38" s="13">
        <v>42675</v>
      </c>
      <c r="BB38" s="13">
        <v>42826</v>
      </c>
      <c r="BC38" s="3" t="s">
        <v>622</v>
      </c>
      <c r="BD38" s="12">
        <v>5400</v>
      </c>
      <c r="BE38" s="3" t="s">
        <v>775</v>
      </c>
      <c r="BG38" s="13">
        <v>42979</v>
      </c>
      <c r="BH38" s="3" t="s">
        <v>732</v>
      </c>
      <c r="BI38" s="12">
        <v>900</v>
      </c>
      <c r="BJ38" s="12">
        <f t="shared" si="3"/>
        <v>9000</v>
      </c>
      <c r="BK38" s="3" t="s">
        <v>624</v>
      </c>
      <c r="BQ38" s="3" t="s">
        <v>884</v>
      </c>
      <c r="BR38" s="3" t="s">
        <v>141</v>
      </c>
      <c r="BS38" s="3" t="s">
        <v>141</v>
      </c>
      <c r="BT38" s="3" t="s">
        <v>157</v>
      </c>
      <c r="BU38" s="3" t="s">
        <v>157</v>
      </c>
      <c r="BV38" s="3" t="s">
        <v>157</v>
      </c>
      <c r="BW38" s="3">
        <v>3</v>
      </c>
      <c r="BX38" s="3">
        <v>3</v>
      </c>
      <c r="BY38" s="3">
        <v>1</v>
      </c>
      <c r="BZ38" s="3">
        <v>3000</v>
      </c>
      <c r="CA38" s="3" t="s">
        <v>146</v>
      </c>
      <c r="CB38" s="3">
        <v>150</v>
      </c>
      <c r="CE38" s="3">
        <v>1</v>
      </c>
      <c r="CG38" s="3" t="s">
        <v>885</v>
      </c>
      <c r="CH38" s="3" t="s">
        <v>146</v>
      </c>
      <c r="CJ38" s="3">
        <v>3</v>
      </c>
      <c r="CK38" s="3" t="s">
        <v>185</v>
      </c>
      <c r="CL38" s="3" t="s">
        <v>873</v>
      </c>
      <c r="CM38" s="3">
        <v>0.9</v>
      </c>
      <c r="CO38" s="13">
        <v>42929</v>
      </c>
      <c r="CP38" s="3" t="s">
        <v>141</v>
      </c>
      <c r="CQ38" s="3" t="s">
        <v>146</v>
      </c>
      <c r="CR38" s="3" t="s">
        <v>886</v>
      </c>
      <c r="CS38" s="3" t="s">
        <v>887</v>
      </c>
      <c r="CT38" s="3" t="s">
        <v>141</v>
      </c>
      <c r="CU38" s="3" t="s">
        <v>141</v>
      </c>
      <c r="CV38" s="3">
        <v>1</v>
      </c>
      <c r="CW38" s="3" t="s">
        <v>146</v>
      </c>
      <c r="CX38" s="3" t="s">
        <v>141</v>
      </c>
      <c r="CY38" s="3" t="s">
        <v>141</v>
      </c>
      <c r="CZ38" s="3" t="s">
        <v>157</v>
      </c>
      <c r="DA38" s="3" t="s">
        <v>141</v>
      </c>
      <c r="DB38" s="3" t="s">
        <v>157</v>
      </c>
      <c r="DC38" s="13">
        <v>42931</v>
      </c>
      <c r="DE38" s="3">
        <v>1</v>
      </c>
      <c r="DG38" s="3" t="s">
        <v>185</v>
      </c>
      <c r="DH38" s="3" t="s">
        <v>888</v>
      </c>
      <c r="DJ38" s="3" t="s">
        <v>106</v>
      </c>
      <c r="DK38" s="3">
        <v>376</v>
      </c>
      <c r="DL38" s="3" t="s">
        <v>188</v>
      </c>
      <c r="DM38" s="3" t="s">
        <v>882</v>
      </c>
      <c r="DN38" s="3" t="s">
        <v>889</v>
      </c>
      <c r="DO38" s="13">
        <v>42929</v>
      </c>
      <c r="DP38" s="13">
        <v>42931</v>
      </c>
      <c r="DQ38" s="12">
        <v>9000</v>
      </c>
      <c r="DR38" s="3" t="s">
        <v>890</v>
      </c>
      <c r="DS38" s="3" t="s">
        <v>210</v>
      </c>
      <c r="DT38" s="3" t="s">
        <v>164</v>
      </c>
      <c r="DV38" s="3" t="s">
        <v>165</v>
      </c>
      <c r="DW38" s="3" t="s">
        <v>141</v>
      </c>
      <c r="DX38" s="3" t="s">
        <v>141</v>
      </c>
      <c r="DY38" s="17" t="s">
        <v>141</v>
      </c>
      <c r="DZ38" s="53" t="s">
        <v>141</v>
      </c>
      <c r="EA38" s="53" t="s">
        <v>191</v>
      </c>
      <c r="EB38" s="53" t="s">
        <v>191</v>
      </c>
      <c r="EC38" s="53"/>
      <c r="ED38" s="53"/>
      <c r="EE38" s="3" t="s">
        <v>891</v>
      </c>
    </row>
    <row r="39" spans="1:137">
      <c r="A39" s="3" t="s">
        <v>892</v>
      </c>
      <c r="B39" s="3">
        <v>378</v>
      </c>
      <c r="C39" s="3" t="s">
        <v>893</v>
      </c>
      <c r="D39" s="3" t="s">
        <v>195</v>
      </c>
      <c r="F39" s="3" t="s">
        <v>894</v>
      </c>
      <c r="G39" s="3" t="s">
        <v>895</v>
      </c>
      <c r="H39" s="3" t="s">
        <v>896</v>
      </c>
      <c r="I39" s="3" t="s">
        <v>896</v>
      </c>
      <c r="J39" s="17" t="s">
        <v>897</v>
      </c>
      <c r="K39" s="3" t="s">
        <v>898</v>
      </c>
      <c r="M39" s="3" t="s">
        <v>141</v>
      </c>
      <c r="O39" s="3" t="s">
        <v>899</v>
      </c>
      <c r="Q39" s="3" t="s">
        <v>900</v>
      </c>
      <c r="R39" s="11" t="s">
        <v>901</v>
      </c>
      <c r="S39" s="11" t="s">
        <v>901</v>
      </c>
      <c r="T39" s="19" t="s">
        <v>902</v>
      </c>
      <c r="U39" s="19" t="s">
        <v>903</v>
      </c>
      <c r="W39" s="3" t="s">
        <v>904</v>
      </c>
      <c r="X39" s="12">
        <v>10000</v>
      </c>
      <c r="Y39" s="12">
        <v>10000</v>
      </c>
      <c r="Z39" s="12">
        <v>10000</v>
      </c>
      <c r="AA39" s="12">
        <v>1450</v>
      </c>
      <c r="AB39" s="3" t="s">
        <v>905</v>
      </c>
      <c r="AG39" s="1">
        <v>1</v>
      </c>
      <c r="AK39" s="1">
        <v>1</v>
      </c>
      <c r="AM39" s="1">
        <v>1</v>
      </c>
      <c r="AN39" s="2" t="str">
        <f t="shared" si="2"/>
        <v xml:space="preserve">   Exhibiton    Music  Visual Arts</v>
      </c>
      <c r="AO39" s="13">
        <v>42744</v>
      </c>
      <c r="AP39" s="3">
        <v>50</v>
      </c>
      <c r="AQ39" s="3">
        <v>3000</v>
      </c>
      <c r="AU39" s="1">
        <v>1</v>
      </c>
      <c r="AX39" s="13">
        <v>42675</v>
      </c>
      <c r="AY39" s="3" t="s">
        <v>883</v>
      </c>
      <c r="AZ39" s="12">
        <v>2000</v>
      </c>
      <c r="BA39" s="13">
        <v>42675</v>
      </c>
      <c r="BB39" s="61">
        <v>42767</v>
      </c>
      <c r="BC39" s="3" t="s">
        <v>152</v>
      </c>
      <c r="BD39" s="12">
        <v>7000</v>
      </c>
      <c r="BE39" s="3" t="s">
        <v>623</v>
      </c>
      <c r="BG39" s="13">
        <v>42917</v>
      </c>
      <c r="BH39" s="3" t="s">
        <v>225</v>
      </c>
      <c r="BI39" s="12">
        <v>1000</v>
      </c>
      <c r="BJ39" s="12">
        <f t="shared" si="3"/>
        <v>10000</v>
      </c>
      <c r="BK39" s="3" t="s">
        <v>228</v>
      </c>
      <c r="BR39" s="3" t="s">
        <v>157</v>
      </c>
      <c r="BS39" s="3" t="s">
        <v>157</v>
      </c>
      <c r="BT39" s="3" t="s">
        <v>157</v>
      </c>
      <c r="BU39" s="3" t="s">
        <v>157</v>
      </c>
      <c r="BV39" s="3" t="s">
        <v>157</v>
      </c>
      <c r="BY39" s="3">
        <v>2</v>
      </c>
      <c r="CC39" s="3">
        <v>1</v>
      </c>
      <c r="CD39" s="3">
        <v>1</v>
      </c>
      <c r="CG39" s="3">
        <v>1</v>
      </c>
      <c r="CL39" s="3" t="s">
        <v>906</v>
      </c>
      <c r="CN39" s="3" t="s">
        <v>907</v>
      </c>
      <c r="CO39" s="13">
        <v>42744</v>
      </c>
      <c r="CP39" s="3" t="s">
        <v>157</v>
      </c>
      <c r="CQ39" s="3" t="s">
        <v>908</v>
      </c>
      <c r="CR39" s="3" t="s">
        <v>909</v>
      </c>
      <c r="CS39" s="3">
        <v>15</v>
      </c>
      <c r="CT39" s="3" t="s">
        <v>157</v>
      </c>
      <c r="CU39" s="3" t="s">
        <v>157</v>
      </c>
      <c r="CW39" s="3">
        <v>1</v>
      </c>
      <c r="CX39" s="3" t="s">
        <v>157</v>
      </c>
      <c r="CY39" s="3" t="s">
        <v>157</v>
      </c>
      <c r="CZ39" s="3" t="s">
        <v>157</v>
      </c>
      <c r="DA39" s="3" t="s">
        <v>157</v>
      </c>
      <c r="DB39" s="3" t="s">
        <v>157</v>
      </c>
      <c r="DC39" s="13" t="s">
        <v>908</v>
      </c>
      <c r="DD39" s="3">
        <v>1</v>
      </c>
      <c r="DH39" s="3" t="s">
        <v>910</v>
      </c>
      <c r="DJ39" s="3" t="s">
        <v>105</v>
      </c>
      <c r="DK39" s="3">
        <v>378</v>
      </c>
      <c r="DL39" s="3" t="s">
        <v>188</v>
      </c>
      <c r="DM39" s="3" t="s">
        <v>911</v>
      </c>
      <c r="DN39" s="3" t="s">
        <v>912</v>
      </c>
      <c r="DO39" s="13" t="s">
        <v>908</v>
      </c>
      <c r="DP39" s="13">
        <v>42887</v>
      </c>
      <c r="DQ39" s="12">
        <v>10000</v>
      </c>
      <c r="DR39" s="3" t="s">
        <v>913</v>
      </c>
      <c r="DS39" s="3" t="s">
        <v>914</v>
      </c>
      <c r="DT39" s="3" t="s">
        <v>164</v>
      </c>
      <c r="DV39" s="3" t="s">
        <v>165</v>
      </c>
      <c r="DW39" s="3" t="s">
        <v>141</v>
      </c>
      <c r="DX39" s="3" t="s">
        <v>141</v>
      </c>
      <c r="DY39" s="14" t="s">
        <v>141</v>
      </c>
      <c r="DZ39" s="53" t="s">
        <v>141</v>
      </c>
      <c r="EA39" s="53" t="s">
        <v>191</v>
      </c>
      <c r="EB39" s="53"/>
      <c r="EC39" s="53"/>
      <c r="ED39" s="53"/>
      <c r="EE39" s="3" t="s">
        <v>915</v>
      </c>
    </row>
    <row r="40" spans="1:137" ht="15.75">
      <c r="A40" s="3" t="s">
        <v>916</v>
      </c>
      <c r="B40" s="3">
        <v>486</v>
      </c>
      <c r="C40" s="3" t="s">
        <v>917</v>
      </c>
      <c r="D40" s="3" t="s">
        <v>481</v>
      </c>
      <c r="F40" s="3" t="s">
        <v>157</v>
      </c>
      <c r="G40" s="3" t="s">
        <v>918</v>
      </c>
      <c r="H40" s="3" t="s">
        <v>919</v>
      </c>
      <c r="I40" s="3" t="s">
        <v>920</v>
      </c>
      <c r="J40" s="3" t="s">
        <v>921</v>
      </c>
      <c r="K40" s="3" t="s">
        <v>922</v>
      </c>
      <c r="L40" s="3" t="s">
        <v>923</v>
      </c>
      <c r="M40" s="3" t="s">
        <v>141</v>
      </c>
      <c r="O40" s="35" t="s">
        <v>924</v>
      </c>
      <c r="P40" s="35" t="s">
        <v>925</v>
      </c>
      <c r="Q40" s="35" t="s">
        <v>926</v>
      </c>
      <c r="R40" s="11" t="s">
        <v>927</v>
      </c>
      <c r="S40" s="11" t="s">
        <v>928</v>
      </c>
      <c r="T40" s="19" t="s">
        <v>929</v>
      </c>
      <c r="U40" s="19" t="s">
        <v>930</v>
      </c>
      <c r="W40" s="3" t="s">
        <v>931</v>
      </c>
      <c r="X40" s="12">
        <v>4276</v>
      </c>
      <c r="Y40" s="12">
        <v>4276</v>
      </c>
      <c r="Z40" s="12">
        <v>6026</v>
      </c>
      <c r="AA40" s="12">
        <v>1250</v>
      </c>
      <c r="AB40" s="3" t="s">
        <v>932</v>
      </c>
      <c r="AD40" s="1">
        <v>1</v>
      </c>
      <c r="AL40" s="1">
        <v>1</v>
      </c>
      <c r="AM40" s="1">
        <v>1</v>
      </c>
      <c r="AN40" s="2" t="str">
        <f t="shared" si="2"/>
        <v>Comedy        Theatre Visual Arts</v>
      </c>
      <c r="AO40" s="13">
        <v>42935</v>
      </c>
      <c r="AP40" s="3">
        <v>5</v>
      </c>
      <c r="AQ40" s="3">
        <v>840</v>
      </c>
      <c r="AS40" s="1">
        <v>1</v>
      </c>
      <c r="AX40" s="13">
        <v>42675</v>
      </c>
      <c r="AY40" s="3" t="s">
        <v>883</v>
      </c>
      <c r="AZ40" s="12">
        <v>2500</v>
      </c>
      <c r="BA40" s="13">
        <v>42675</v>
      </c>
      <c r="BB40" s="61">
        <v>42795</v>
      </c>
      <c r="BC40" s="3" t="s">
        <v>225</v>
      </c>
      <c r="BD40" s="12">
        <v>1300</v>
      </c>
      <c r="BE40" s="3" t="s">
        <v>386</v>
      </c>
      <c r="BG40" s="13">
        <v>42948</v>
      </c>
      <c r="BH40" s="3" t="s">
        <v>226</v>
      </c>
      <c r="BI40" s="12">
        <v>476</v>
      </c>
      <c r="BJ40" s="12">
        <f t="shared" si="3"/>
        <v>4276</v>
      </c>
      <c r="BK40" s="3" t="s">
        <v>933</v>
      </c>
      <c r="BR40" s="3" t="s">
        <v>141</v>
      </c>
      <c r="BS40" s="3" t="s">
        <v>141</v>
      </c>
      <c r="BT40" s="3" t="s">
        <v>157</v>
      </c>
      <c r="BU40" s="3" t="s">
        <v>141</v>
      </c>
      <c r="BV40" s="3" t="s">
        <v>157</v>
      </c>
      <c r="BW40" s="3">
        <v>0</v>
      </c>
      <c r="BX40" s="3">
        <v>4</v>
      </c>
      <c r="BY40" s="3">
        <v>3</v>
      </c>
      <c r="BZ40" s="3">
        <v>840</v>
      </c>
      <c r="CA40" s="3">
        <v>4</v>
      </c>
      <c r="CE40" s="3">
        <v>1</v>
      </c>
      <c r="CG40" s="3">
        <v>44</v>
      </c>
      <c r="CH40" s="3">
        <v>0</v>
      </c>
      <c r="CJ40" s="3">
        <v>4</v>
      </c>
      <c r="CK40" s="3" t="s">
        <v>156</v>
      </c>
      <c r="CL40" s="3" t="s">
        <v>934</v>
      </c>
      <c r="CN40" s="3" t="s">
        <v>935</v>
      </c>
      <c r="CO40" s="13">
        <v>42905</v>
      </c>
      <c r="CP40" s="3" t="s">
        <v>157</v>
      </c>
      <c r="CQ40" s="3" t="s">
        <v>936</v>
      </c>
      <c r="CR40" s="3" t="s">
        <v>937</v>
      </c>
      <c r="CS40" s="3" t="s">
        <v>938</v>
      </c>
      <c r="CT40" s="3" t="s">
        <v>141</v>
      </c>
      <c r="CU40" s="3" t="s">
        <v>157</v>
      </c>
      <c r="CV40" s="3">
        <v>5</v>
      </c>
      <c r="CW40" s="3">
        <v>1</v>
      </c>
      <c r="CX40" s="3" t="s">
        <v>141</v>
      </c>
      <c r="CY40" s="3" t="s">
        <v>141</v>
      </c>
      <c r="CZ40" s="3" t="s">
        <v>141</v>
      </c>
      <c r="DA40" s="3" t="s">
        <v>141</v>
      </c>
      <c r="DB40" s="3" t="s">
        <v>141</v>
      </c>
      <c r="DC40" s="13">
        <v>42919</v>
      </c>
      <c r="DE40" s="3">
        <v>1</v>
      </c>
      <c r="DG40" s="3" t="s">
        <v>185</v>
      </c>
      <c r="DH40" s="3" t="s">
        <v>939</v>
      </c>
      <c r="DJ40" s="3" t="s">
        <v>106</v>
      </c>
      <c r="DK40" s="3">
        <v>486</v>
      </c>
      <c r="DL40" s="3" t="s">
        <v>159</v>
      </c>
      <c r="DM40" s="3" t="s">
        <v>940</v>
      </c>
      <c r="DN40" s="3" t="s">
        <v>941</v>
      </c>
      <c r="DO40" s="13">
        <v>42905</v>
      </c>
      <c r="DP40" s="13">
        <v>42919</v>
      </c>
      <c r="DQ40" s="12">
        <v>4276</v>
      </c>
      <c r="DR40" s="3" t="s">
        <v>942</v>
      </c>
      <c r="DS40" s="3" t="s">
        <v>943</v>
      </c>
      <c r="DT40" s="3" t="s">
        <v>164</v>
      </c>
      <c r="DV40" s="3" t="s">
        <v>165</v>
      </c>
      <c r="DW40" s="3" t="s">
        <v>141</v>
      </c>
      <c r="DX40" s="3" t="s">
        <v>141</v>
      </c>
      <c r="DY40" s="14" t="s">
        <v>141</v>
      </c>
      <c r="DZ40" s="53" t="s">
        <v>141</v>
      </c>
      <c r="EA40" s="53" t="s">
        <v>191</v>
      </c>
      <c r="EB40" s="53"/>
      <c r="EC40" s="53"/>
      <c r="ED40" s="53"/>
    </row>
    <row r="41" spans="1:137">
      <c r="A41" s="3" t="s">
        <v>944</v>
      </c>
      <c r="B41" s="3">
        <v>516</v>
      </c>
      <c r="C41" s="3" t="s">
        <v>945</v>
      </c>
      <c r="D41" s="3" t="s">
        <v>481</v>
      </c>
      <c r="F41" s="3" t="s">
        <v>946</v>
      </c>
      <c r="G41" s="3" t="s">
        <v>947</v>
      </c>
      <c r="H41" s="3" t="s">
        <v>948</v>
      </c>
      <c r="I41" s="3" t="s">
        <v>949</v>
      </c>
      <c r="J41" s="3" t="s">
        <v>950</v>
      </c>
      <c r="K41" s="3" t="s">
        <v>951</v>
      </c>
      <c r="L41" s="3" t="s">
        <v>952</v>
      </c>
      <c r="M41" s="3" t="s">
        <v>177</v>
      </c>
      <c r="O41" s="3" t="s">
        <v>953</v>
      </c>
      <c r="P41" s="3" t="s">
        <v>179</v>
      </c>
      <c r="Q41" s="3" t="s">
        <v>954</v>
      </c>
      <c r="R41" s="11">
        <v>7468561692</v>
      </c>
      <c r="S41" s="11">
        <v>1482781333</v>
      </c>
      <c r="T41" s="3" t="s">
        <v>955</v>
      </c>
      <c r="W41" s="3" t="s">
        <v>956</v>
      </c>
      <c r="X41" s="12">
        <v>8690</v>
      </c>
      <c r="Y41" s="12">
        <v>8690</v>
      </c>
      <c r="Z41" s="12">
        <v>8690</v>
      </c>
      <c r="AA41" s="12">
        <v>580</v>
      </c>
      <c r="AB41" s="3">
        <v>30</v>
      </c>
      <c r="AG41" s="1">
        <v>1</v>
      </c>
      <c r="AI41" s="1">
        <v>1</v>
      </c>
      <c r="AM41" s="1">
        <v>1</v>
      </c>
      <c r="AN41" s="2" t="str">
        <f t="shared" si="2"/>
        <v xml:space="preserve">   Exhibiton  Film    Visual Arts</v>
      </c>
      <c r="AP41" s="3">
        <v>50</v>
      </c>
      <c r="AQ41" s="3">
        <v>200</v>
      </c>
      <c r="AS41" s="1">
        <v>1</v>
      </c>
      <c r="BA41" s="13">
        <v>42736</v>
      </c>
      <c r="BJ41" s="12">
        <f t="shared" si="3"/>
        <v>0</v>
      </c>
      <c r="BL41" s="13">
        <v>42628</v>
      </c>
      <c r="BM41" s="61">
        <v>42750</v>
      </c>
      <c r="BO41" s="13">
        <v>42993</v>
      </c>
      <c r="BQ41" s="3" t="s">
        <v>957</v>
      </c>
      <c r="BR41" s="3" t="s">
        <v>141</v>
      </c>
      <c r="BS41" s="3" t="s">
        <v>157</v>
      </c>
      <c r="BT41" s="3" t="s">
        <v>157</v>
      </c>
      <c r="BU41" s="3" t="s">
        <v>157</v>
      </c>
      <c r="BV41" s="3" t="s">
        <v>157</v>
      </c>
      <c r="BW41" s="3">
        <v>0</v>
      </c>
      <c r="BY41" s="3">
        <v>3</v>
      </c>
      <c r="BZ41" s="3">
        <v>200</v>
      </c>
      <c r="CA41" s="3">
        <v>0</v>
      </c>
      <c r="CB41" s="3">
        <v>50</v>
      </c>
      <c r="CD41" s="3" t="s">
        <v>79</v>
      </c>
      <c r="CG41" s="3">
        <v>0</v>
      </c>
      <c r="CH41" s="3">
        <v>0</v>
      </c>
      <c r="CJ41" s="3">
        <v>3</v>
      </c>
      <c r="CK41" s="3" t="s">
        <v>185</v>
      </c>
      <c r="CM41" s="3">
        <v>200</v>
      </c>
      <c r="CN41" s="3" t="s">
        <v>958</v>
      </c>
      <c r="CO41" s="13">
        <v>42736</v>
      </c>
      <c r="CP41" s="3" t="s">
        <v>141</v>
      </c>
      <c r="CQ41" s="3">
        <v>3</v>
      </c>
      <c r="CR41" s="3" t="s">
        <v>959</v>
      </c>
      <c r="CS41" s="3" t="s">
        <v>960</v>
      </c>
      <c r="CT41" s="3" t="s">
        <v>157</v>
      </c>
      <c r="CU41" s="3" t="s">
        <v>157</v>
      </c>
      <c r="CV41" s="3">
        <v>50</v>
      </c>
      <c r="CW41" s="3">
        <v>1</v>
      </c>
      <c r="CX41" s="3" t="s">
        <v>157</v>
      </c>
      <c r="CY41" s="3" t="s">
        <v>141</v>
      </c>
      <c r="CZ41" s="3" t="s">
        <v>157</v>
      </c>
      <c r="DA41" s="3" t="s">
        <v>157</v>
      </c>
      <c r="DB41" s="3" t="s">
        <v>141</v>
      </c>
      <c r="DC41" s="13">
        <v>43008</v>
      </c>
      <c r="DD41" s="3" t="s">
        <v>105</v>
      </c>
      <c r="DG41" s="3" t="s">
        <v>185</v>
      </c>
      <c r="DH41" s="3" t="s">
        <v>961</v>
      </c>
      <c r="DK41" s="3">
        <v>516</v>
      </c>
      <c r="DL41" s="3" t="s">
        <v>159</v>
      </c>
      <c r="DM41" s="3" t="s">
        <v>962</v>
      </c>
      <c r="DN41" s="3" t="s">
        <v>189</v>
      </c>
      <c r="DO41" s="13" t="s">
        <v>155</v>
      </c>
      <c r="DP41" s="13" t="s">
        <v>155</v>
      </c>
      <c r="DQ41" s="12">
        <v>8690</v>
      </c>
      <c r="DR41" s="3" t="s">
        <v>949</v>
      </c>
      <c r="DS41" s="3" t="s">
        <v>210</v>
      </c>
      <c r="DT41" s="3" t="s">
        <v>164</v>
      </c>
      <c r="DW41" s="3" t="s">
        <v>141</v>
      </c>
      <c r="DX41" s="3" t="s">
        <v>780</v>
      </c>
      <c r="DY41" s="14" t="s">
        <v>141</v>
      </c>
      <c r="EF41" s="14">
        <v>2</v>
      </c>
      <c r="EG41" s="14" t="s">
        <v>327</v>
      </c>
    </row>
    <row r="42" spans="1:137">
      <c r="A42" s="3" t="s">
        <v>963</v>
      </c>
      <c r="B42" s="3">
        <v>504</v>
      </c>
      <c r="C42" s="3" t="s">
        <v>964</v>
      </c>
      <c r="D42" s="3" t="s">
        <v>195</v>
      </c>
      <c r="F42" s="3" t="s">
        <v>965</v>
      </c>
      <c r="G42" s="3" t="s">
        <v>966</v>
      </c>
      <c r="H42" s="3" t="s">
        <v>967</v>
      </c>
      <c r="I42" s="3" t="s">
        <v>968</v>
      </c>
      <c r="J42" s="3" t="s">
        <v>969</v>
      </c>
      <c r="K42" s="3" t="s">
        <v>970</v>
      </c>
      <c r="L42" s="3" t="s">
        <v>971</v>
      </c>
      <c r="M42" s="3" t="s">
        <v>177</v>
      </c>
      <c r="O42" s="3" t="s">
        <v>972</v>
      </c>
      <c r="P42" s="3" t="s">
        <v>179</v>
      </c>
      <c r="Q42" s="3" t="s">
        <v>973</v>
      </c>
      <c r="T42" s="19" t="s">
        <v>974</v>
      </c>
      <c r="W42" s="3" t="s">
        <v>975</v>
      </c>
      <c r="X42" s="12">
        <v>10000</v>
      </c>
      <c r="Y42" s="12">
        <v>10000</v>
      </c>
      <c r="Z42" s="12">
        <v>50000</v>
      </c>
      <c r="AA42" s="12">
        <v>4508</v>
      </c>
      <c r="AB42" s="3">
        <v>6</v>
      </c>
      <c r="AD42" s="1">
        <v>1</v>
      </c>
      <c r="AF42" s="1">
        <v>1</v>
      </c>
      <c r="AG42" s="1">
        <v>1</v>
      </c>
      <c r="AH42" s="1">
        <v>1</v>
      </c>
      <c r="AI42" s="1">
        <v>1</v>
      </c>
      <c r="AJ42" s="1">
        <v>1</v>
      </c>
      <c r="AK42" s="1">
        <v>1</v>
      </c>
      <c r="AL42" s="1">
        <v>1</v>
      </c>
      <c r="AM42" s="1">
        <v>1</v>
      </c>
      <c r="AN42" s="2" t="str">
        <f t="shared" si="2"/>
        <v>Comedy  Dance Exhibiton Festival Film Literature Music Theatre Visual Arts</v>
      </c>
      <c r="AO42" s="13">
        <v>42937</v>
      </c>
      <c r="AP42" s="3">
        <v>500</v>
      </c>
      <c r="AQ42" s="3">
        <v>10000</v>
      </c>
      <c r="AU42" s="1">
        <v>1</v>
      </c>
      <c r="BA42" s="13">
        <v>42736</v>
      </c>
      <c r="BJ42" s="12">
        <f t="shared" si="3"/>
        <v>0</v>
      </c>
      <c r="BL42" s="13">
        <v>42628</v>
      </c>
      <c r="BM42" s="61">
        <v>42809</v>
      </c>
      <c r="BO42" s="13">
        <v>42962</v>
      </c>
      <c r="DK42" s="3">
        <v>504</v>
      </c>
      <c r="DL42" s="3" t="s">
        <v>159</v>
      </c>
      <c r="DM42" s="3" t="s">
        <v>976</v>
      </c>
      <c r="DN42" s="3" t="s">
        <v>977</v>
      </c>
      <c r="DO42" s="13" t="s">
        <v>155</v>
      </c>
      <c r="DP42" s="13" t="s">
        <v>155</v>
      </c>
      <c r="DQ42" s="12">
        <v>10000</v>
      </c>
      <c r="DR42" s="3" t="s">
        <v>978</v>
      </c>
      <c r="DS42" s="3" t="s">
        <v>210</v>
      </c>
      <c r="DT42" s="3" t="s">
        <v>164</v>
      </c>
      <c r="DV42" s="3" t="s">
        <v>979</v>
      </c>
      <c r="DW42" s="3" t="s">
        <v>141</v>
      </c>
      <c r="DY42" s="60"/>
    </row>
    <row r="43" spans="1:137">
      <c r="A43" s="3" t="s">
        <v>980</v>
      </c>
      <c r="B43" s="3">
        <v>340</v>
      </c>
      <c r="C43" s="3" t="s">
        <v>981</v>
      </c>
      <c r="D43" s="3" t="s">
        <v>595</v>
      </c>
      <c r="F43" s="3" t="s">
        <v>982</v>
      </c>
      <c r="G43" s="3" t="s">
        <v>983</v>
      </c>
      <c r="H43" s="3" t="s">
        <v>984</v>
      </c>
      <c r="I43" s="3" t="s">
        <v>985</v>
      </c>
      <c r="J43" s="3" t="s">
        <v>986</v>
      </c>
      <c r="K43" s="3" t="s">
        <v>987</v>
      </c>
      <c r="M43" s="3" t="s">
        <v>177</v>
      </c>
      <c r="O43" s="3" t="s">
        <v>988</v>
      </c>
      <c r="P43" s="3" t="s">
        <v>925</v>
      </c>
      <c r="Q43" s="3" t="s">
        <v>989</v>
      </c>
      <c r="R43" s="11" t="s">
        <v>146</v>
      </c>
      <c r="S43" s="11" t="s">
        <v>990</v>
      </c>
      <c r="T43" s="19" t="s">
        <v>991</v>
      </c>
      <c r="U43" s="19" t="s">
        <v>992</v>
      </c>
      <c r="W43" s="3" t="s">
        <v>993</v>
      </c>
      <c r="X43" s="12">
        <v>20000</v>
      </c>
      <c r="Y43" s="12">
        <v>10000</v>
      </c>
      <c r="Z43" s="12">
        <v>45000</v>
      </c>
      <c r="AA43" s="12">
        <v>137812.5</v>
      </c>
      <c r="AB43" s="3">
        <v>820</v>
      </c>
      <c r="AJ43" s="1">
        <v>1</v>
      </c>
      <c r="AN43" s="2" t="str">
        <f t="shared" si="2"/>
        <v xml:space="preserve">      Literature   </v>
      </c>
      <c r="AO43" s="13">
        <v>42744</v>
      </c>
      <c r="AP43" s="3">
        <v>9840</v>
      </c>
      <c r="AQ43" s="3">
        <v>0</v>
      </c>
      <c r="AR43" s="1">
        <v>1</v>
      </c>
      <c r="AS43" s="1">
        <v>1</v>
      </c>
      <c r="AT43" s="1">
        <v>1</v>
      </c>
      <c r="AU43" s="1">
        <v>1</v>
      </c>
      <c r="BA43" s="13">
        <v>42675</v>
      </c>
      <c r="BJ43" s="12">
        <f t="shared" si="3"/>
        <v>0</v>
      </c>
      <c r="BL43" s="13">
        <v>42628</v>
      </c>
      <c r="BM43" s="61">
        <v>42689</v>
      </c>
      <c r="BN43" s="13">
        <v>42901</v>
      </c>
      <c r="BO43" s="13">
        <v>43115</v>
      </c>
      <c r="DK43" s="3">
        <v>340</v>
      </c>
      <c r="DL43" s="3" t="s">
        <v>188</v>
      </c>
      <c r="DM43" s="3" t="s">
        <v>994</v>
      </c>
      <c r="DN43" s="3" t="s">
        <v>189</v>
      </c>
      <c r="DO43" s="13">
        <v>42736</v>
      </c>
      <c r="DP43" s="13">
        <v>43100</v>
      </c>
      <c r="DQ43" s="12">
        <v>20000</v>
      </c>
      <c r="DR43" s="3" t="s">
        <v>190</v>
      </c>
      <c r="DS43" s="3" t="s">
        <v>309</v>
      </c>
      <c r="DT43" s="3" t="s">
        <v>164</v>
      </c>
      <c r="DW43" s="3" t="s">
        <v>141</v>
      </c>
      <c r="DX43" s="3" t="s">
        <v>141</v>
      </c>
      <c r="DY43" s="60" t="s">
        <v>141</v>
      </c>
    </row>
    <row r="44" spans="1:137">
      <c r="A44" s="3" t="s">
        <v>995</v>
      </c>
      <c r="B44" s="3">
        <v>349</v>
      </c>
      <c r="C44" s="3" t="s">
        <v>996</v>
      </c>
      <c r="F44" s="3" t="s">
        <v>997</v>
      </c>
      <c r="G44" s="3" t="s">
        <v>998</v>
      </c>
      <c r="H44" s="3" t="s">
        <v>999</v>
      </c>
      <c r="I44" s="3" t="s">
        <v>1000</v>
      </c>
      <c r="J44" s="17" t="s">
        <v>1001</v>
      </c>
      <c r="K44" s="17" t="s">
        <v>1001</v>
      </c>
      <c r="M44" s="3" t="s">
        <v>141</v>
      </c>
      <c r="O44" s="3" t="s">
        <v>1002</v>
      </c>
      <c r="P44" s="3" t="s">
        <v>179</v>
      </c>
      <c r="Q44" s="3" t="s">
        <v>1003</v>
      </c>
      <c r="R44" s="11" t="s">
        <v>1004</v>
      </c>
      <c r="S44" s="11" t="s">
        <v>1004</v>
      </c>
      <c r="T44" s="3" t="s">
        <v>1005</v>
      </c>
      <c r="W44" s="3" t="s">
        <v>1006</v>
      </c>
      <c r="X44" s="12">
        <v>10000</v>
      </c>
      <c r="Y44" s="12">
        <v>10000</v>
      </c>
      <c r="Z44" s="12">
        <v>21906.02</v>
      </c>
      <c r="AA44" s="12">
        <v>11480</v>
      </c>
      <c r="AB44" s="3">
        <v>364</v>
      </c>
      <c r="AG44" s="1">
        <v>1</v>
      </c>
      <c r="AH44" s="1">
        <v>1</v>
      </c>
      <c r="AK44" s="1">
        <v>1</v>
      </c>
      <c r="AM44" s="1">
        <v>1</v>
      </c>
      <c r="AN44" s="2" t="str">
        <f t="shared" si="2"/>
        <v xml:space="preserve">   Exhibiton Festival   Music  Visual Arts</v>
      </c>
      <c r="AO44" s="13">
        <v>42736</v>
      </c>
      <c r="AP44" s="3">
        <v>1000</v>
      </c>
      <c r="AQ44" s="3">
        <v>100000</v>
      </c>
      <c r="AR44" s="1">
        <v>1</v>
      </c>
      <c r="AS44" s="1">
        <v>1</v>
      </c>
      <c r="AT44" s="1">
        <v>1</v>
      </c>
      <c r="AU44" s="1">
        <v>1</v>
      </c>
      <c r="AX44" s="13">
        <v>42675</v>
      </c>
      <c r="AY44" s="3" t="s">
        <v>883</v>
      </c>
      <c r="AZ44" s="12">
        <v>3000</v>
      </c>
      <c r="BA44" s="13">
        <v>42675</v>
      </c>
      <c r="BB44" s="13">
        <v>42826</v>
      </c>
      <c r="BC44" s="54">
        <v>42826</v>
      </c>
      <c r="BD44" s="12">
        <v>6000</v>
      </c>
      <c r="BE44" s="3" t="s">
        <v>775</v>
      </c>
      <c r="BG44" s="13">
        <v>43101</v>
      </c>
      <c r="BH44" s="3" t="s">
        <v>302</v>
      </c>
      <c r="BI44" s="12">
        <v>1000</v>
      </c>
      <c r="BJ44" s="12">
        <f t="shared" si="3"/>
        <v>10000</v>
      </c>
      <c r="BK44" s="3" t="s">
        <v>733</v>
      </c>
      <c r="BQ44" s="3" t="s">
        <v>1007</v>
      </c>
      <c r="BR44" s="3" t="s">
        <v>141</v>
      </c>
      <c r="BS44" s="3" t="s">
        <v>157</v>
      </c>
      <c r="BT44" s="3" t="s">
        <v>157</v>
      </c>
      <c r="BU44" s="3" t="s">
        <v>157</v>
      </c>
      <c r="BV44" s="3" t="s">
        <v>157</v>
      </c>
      <c r="BY44" s="3" t="s">
        <v>404</v>
      </c>
      <c r="CC44" s="3">
        <v>1</v>
      </c>
      <c r="CD44" s="3">
        <v>1</v>
      </c>
      <c r="CE44" s="3">
        <v>1</v>
      </c>
      <c r="CF44" s="3">
        <v>1</v>
      </c>
      <c r="CG44" s="3">
        <v>15</v>
      </c>
      <c r="CL44" s="3" t="s">
        <v>1008</v>
      </c>
      <c r="CN44" s="3" t="s">
        <v>157</v>
      </c>
      <c r="CO44" s="13">
        <v>42736</v>
      </c>
      <c r="CP44" s="3" t="s">
        <v>141</v>
      </c>
      <c r="CQ44" s="3">
        <v>365</v>
      </c>
      <c r="CR44" s="3" t="s">
        <v>996</v>
      </c>
      <c r="CT44" s="3" t="s">
        <v>157</v>
      </c>
      <c r="CU44" s="3" t="s">
        <v>157</v>
      </c>
      <c r="CW44" s="3">
        <v>13</v>
      </c>
      <c r="CX44" s="3" t="s">
        <v>141</v>
      </c>
      <c r="CY44" s="3" t="s">
        <v>141</v>
      </c>
      <c r="CZ44" s="3" t="s">
        <v>157</v>
      </c>
      <c r="DA44" s="3" t="s">
        <v>141</v>
      </c>
      <c r="DB44" s="3" t="s">
        <v>141</v>
      </c>
      <c r="DC44" s="13">
        <v>43100</v>
      </c>
      <c r="DD44" s="3">
        <v>1</v>
      </c>
      <c r="DH44" s="3" t="s">
        <v>1009</v>
      </c>
      <c r="DJ44" s="3" t="s">
        <v>105</v>
      </c>
      <c r="DK44" s="3">
        <v>349</v>
      </c>
      <c r="DL44" s="3" t="s">
        <v>188</v>
      </c>
      <c r="DM44" s="3" t="s">
        <v>1010</v>
      </c>
      <c r="DN44" s="3" t="s">
        <v>1011</v>
      </c>
      <c r="DO44" s="13">
        <v>42736</v>
      </c>
      <c r="DP44" s="13">
        <v>43100</v>
      </c>
      <c r="DQ44" s="12">
        <v>10000</v>
      </c>
      <c r="DR44" s="3" t="s">
        <v>1012</v>
      </c>
      <c r="DS44" s="3" t="s">
        <v>309</v>
      </c>
      <c r="DT44" s="3" t="s">
        <v>164</v>
      </c>
      <c r="DV44" s="3" t="s">
        <v>165</v>
      </c>
      <c r="DW44" s="3" t="s">
        <v>141</v>
      </c>
      <c r="DX44" s="3" t="s">
        <v>141</v>
      </c>
      <c r="DY44" s="14" t="s">
        <v>141</v>
      </c>
      <c r="DZ44" s="53" t="s">
        <v>141</v>
      </c>
      <c r="EA44" s="53" t="s">
        <v>191</v>
      </c>
      <c r="EB44" s="53" t="s">
        <v>191</v>
      </c>
      <c r="EC44" s="53" t="s">
        <v>141</v>
      </c>
      <c r="ED44" s="53"/>
      <c r="EE44" s="3" t="s">
        <v>1013</v>
      </c>
    </row>
    <row r="45" spans="1:137">
      <c r="A45" s="3" t="s">
        <v>1014</v>
      </c>
      <c r="B45" s="3">
        <v>511</v>
      </c>
      <c r="C45" s="20" t="s">
        <v>1015</v>
      </c>
      <c r="D45" s="20" t="s">
        <v>170</v>
      </c>
      <c r="F45" s="3" t="s">
        <v>1016</v>
      </c>
      <c r="G45" s="3" t="s">
        <v>1017</v>
      </c>
      <c r="H45" s="3" t="s">
        <v>1018</v>
      </c>
      <c r="I45" s="3" t="s">
        <v>1019</v>
      </c>
      <c r="J45" s="17" t="s">
        <v>1020</v>
      </c>
      <c r="K45" s="3" t="s">
        <v>1021</v>
      </c>
      <c r="M45" s="3" t="s">
        <v>177</v>
      </c>
      <c r="O45" s="3" t="s">
        <v>1022</v>
      </c>
      <c r="P45" s="3" t="s">
        <v>179</v>
      </c>
      <c r="Q45" s="3" t="s">
        <v>1023</v>
      </c>
      <c r="R45" s="11" t="s">
        <v>1024</v>
      </c>
      <c r="S45" s="11" t="s">
        <v>1025</v>
      </c>
      <c r="T45" s="3" t="s">
        <v>1026</v>
      </c>
      <c r="W45" s="3" t="s">
        <v>1027</v>
      </c>
      <c r="X45" s="12">
        <v>9968.6</v>
      </c>
      <c r="Y45" s="12">
        <v>9968.6</v>
      </c>
      <c r="Z45" s="12">
        <v>9968.6</v>
      </c>
      <c r="AA45" s="12">
        <v>670</v>
      </c>
      <c r="AB45" s="3">
        <v>44</v>
      </c>
      <c r="AG45" s="1">
        <v>1</v>
      </c>
      <c r="AM45" s="1">
        <v>1</v>
      </c>
      <c r="AN45" s="2" t="str">
        <f t="shared" si="2"/>
        <v xml:space="preserve">   Exhibiton      Visual Arts</v>
      </c>
      <c r="AO45" s="13">
        <v>42742</v>
      </c>
      <c r="AP45" s="3">
        <v>1760</v>
      </c>
      <c r="AQ45" s="3">
        <v>5060</v>
      </c>
      <c r="AT45" s="1">
        <v>1</v>
      </c>
      <c r="BA45" s="13">
        <v>42675</v>
      </c>
      <c r="BJ45" s="12">
        <f t="shared" si="3"/>
        <v>0</v>
      </c>
      <c r="BL45" s="13">
        <v>42628</v>
      </c>
      <c r="BM45" s="61">
        <v>42750</v>
      </c>
      <c r="BO45" s="13">
        <v>42870</v>
      </c>
      <c r="BR45" s="3" t="s">
        <v>157</v>
      </c>
      <c r="BS45" s="3" t="s">
        <v>157</v>
      </c>
      <c r="BT45" s="3" t="s">
        <v>157</v>
      </c>
      <c r="BU45" s="3" t="s">
        <v>157</v>
      </c>
      <c r="BV45" s="3" t="s">
        <v>157</v>
      </c>
      <c r="BY45" s="3">
        <v>1</v>
      </c>
      <c r="BZ45" s="3">
        <v>2992</v>
      </c>
      <c r="CB45" s="3">
        <v>1360</v>
      </c>
      <c r="CC45" s="3" t="s">
        <v>78</v>
      </c>
      <c r="CG45" s="3">
        <v>34</v>
      </c>
      <c r="CK45" s="3" t="s">
        <v>185</v>
      </c>
      <c r="CM45" s="3">
        <v>2692</v>
      </c>
      <c r="CO45" s="13">
        <v>42742</v>
      </c>
      <c r="CP45" s="3" t="s">
        <v>157</v>
      </c>
      <c r="CQ45" s="3">
        <v>17</v>
      </c>
      <c r="CR45" s="3" t="s">
        <v>1028</v>
      </c>
      <c r="CT45" s="3" t="s">
        <v>141</v>
      </c>
      <c r="CU45" s="3" t="s">
        <v>157</v>
      </c>
      <c r="CV45" s="3">
        <v>1224</v>
      </c>
      <c r="CW45" s="3">
        <v>0</v>
      </c>
      <c r="CX45" s="3" t="s">
        <v>141</v>
      </c>
      <c r="CY45" s="3" t="s">
        <v>141</v>
      </c>
      <c r="CZ45" s="3" t="s">
        <v>141</v>
      </c>
      <c r="DA45" s="3" t="s">
        <v>141</v>
      </c>
      <c r="DB45" s="3" t="s">
        <v>141</v>
      </c>
      <c r="DC45" s="13">
        <v>42819</v>
      </c>
      <c r="DE45" s="3" t="s">
        <v>106</v>
      </c>
      <c r="DG45" s="3" t="s">
        <v>185</v>
      </c>
      <c r="DH45" s="3" t="s">
        <v>1029</v>
      </c>
      <c r="DK45" s="3">
        <v>511</v>
      </c>
      <c r="DL45" s="3" t="s">
        <v>159</v>
      </c>
      <c r="DN45" s="3" t="s">
        <v>189</v>
      </c>
      <c r="DO45" s="13" t="s">
        <v>155</v>
      </c>
      <c r="DP45" s="13" t="s">
        <v>155</v>
      </c>
      <c r="DQ45" s="12">
        <v>9968</v>
      </c>
      <c r="DR45" s="3" t="s">
        <v>1019</v>
      </c>
      <c r="DS45" s="3" t="s">
        <v>163</v>
      </c>
      <c r="DT45" s="3" t="s">
        <v>164</v>
      </c>
      <c r="DV45" s="3" t="s">
        <v>165</v>
      </c>
      <c r="DW45" s="3" t="s">
        <v>141</v>
      </c>
      <c r="DX45" s="3" t="s">
        <v>141</v>
      </c>
      <c r="DY45" s="14" t="s">
        <v>141</v>
      </c>
      <c r="EA45" s="14" t="s">
        <v>191</v>
      </c>
      <c r="EB45" s="14" t="s">
        <v>191</v>
      </c>
      <c r="EC45" s="14" t="s">
        <v>141</v>
      </c>
      <c r="EE45" s="3" t="s">
        <v>1030</v>
      </c>
    </row>
    <row r="46" spans="1:137">
      <c r="A46" s="3" t="s">
        <v>1031</v>
      </c>
      <c r="B46" s="3">
        <v>515</v>
      </c>
      <c r="C46" s="3" t="s">
        <v>1032</v>
      </c>
      <c r="D46" s="3" t="s">
        <v>595</v>
      </c>
      <c r="F46" s="3" t="s">
        <v>1033</v>
      </c>
      <c r="G46" s="3" t="s">
        <v>1034</v>
      </c>
      <c r="H46" s="3" t="s">
        <v>1035</v>
      </c>
      <c r="I46" s="3" t="s">
        <v>1036</v>
      </c>
      <c r="J46" s="3" t="s">
        <v>1037</v>
      </c>
      <c r="K46" s="3" t="s">
        <v>1038</v>
      </c>
      <c r="M46" s="3" t="s">
        <v>177</v>
      </c>
      <c r="O46" s="3" t="s">
        <v>1039</v>
      </c>
      <c r="P46" s="3" t="s">
        <v>179</v>
      </c>
      <c r="Q46" s="3" t="s">
        <v>1040</v>
      </c>
      <c r="R46" s="11">
        <v>7899895384</v>
      </c>
      <c r="S46" s="11">
        <v>331238</v>
      </c>
      <c r="T46" s="3" t="s">
        <v>1041</v>
      </c>
      <c r="W46" s="3" t="s">
        <v>1042</v>
      </c>
      <c r="X46" s="12">
        <v>8870</v>
      </c>
      <c r="Y46" s="12">
        <v>8870</v>
      </c>
      <c r="Z46" s="12">
        <v>8870</v>
      </c>
      <c r="AA46" s="12">
        <v>4146</v>
      </c>
      <c r="AB46" s="3">
        <v>19</v>
      </c>
      <c r="AM46" s="1">
        <v>1</v>
      </c>
      <c r="AN46" s="2" t="str">
        <f t="shared" si="2"/>
        <v xml:space="preserve">         Visual Arts</v>
      </c>
      <c r="AO46" s="13">
        <v>42787</v>
      </c>
      <c r="AP46" s="3">
        <v>50</v>
      </c>
      <c r="AQ46" s="3">
        <v>500</v>
      </c>
      <c r="AR46" s="1">
        <v>1</v>
      </c>
      <c r="AS46" s="1">
        <v>1</v>
      </c>
      <c r="AT46" s="1">
        <v>1</v>
      </c>
      <c r="AU46" s="1">
        <v>1</v>
      </c>
      <c r="BA46" s="13">
        <v>42675</v>
      </c>
      <c r="BJ46" s="12">
        <f t="shared" si="3"/>
        <v>0</v>
      </c>
      <c r="BL46" s="13">
        <v>42628</v>
      </c>
      <c r="BM46" s="61">
        <v>42689</v>
      </c>
      <c r="BN46" s="13">
        <v>42870</v>
      </c>
      <c r="BO46" s="13">
        <v>43115</v>
      </c>
      <c r="BQ46" s="3" t="s">
        <v>1043</v>
      </c>
      <c r="BR46" s="3" t="s">
        <v>141</v>
      </c>
      <c r="BS46" s="3" t="s">
        <v>157</v>
      </c>
      <c r="BT46" s="3" t="s">
        <v>157</v>
      </c>
      <c r="BU46" s="3" t="s">
        <v>157</v>
      </c>
      <c r="BV46" s="3" t="s">
        <v>157</v>
      </c>
      <c r="BY46" s="3">
        <v>3</v>
      </c>
      <c r="BZ46" s="3">
        <v>500</v>
      </c>
      <c r="CB46" s="3">
        <v>50</v>
      </c>
      <c r="CC46" s="3" t="s">
        <v>78</v>
      </c>
      <c r="CD46" s="3" t="s">
        <v>79</v>
      </c>
      <c r="CE46" s="3" t="s">
        <v>80</v>
      </c>
      <c r="CF46" s="3" t="s">
        <v>81</v>
      </c>
      <c r="CG46" s="3">
        <v>7</v>
      </c>
      <c r="CJ46" s="3">
        <v>24</v>
      </c>
      <c r="CK46" s="3" t="s">
        <v>185</v>
      </c>
      <c r="CL46" s="3" t="s">
        <v>1044</v>
      </c>
      <c r="CM46" s="3">
        <v>400</v>
      </c>
      <c r="CO46" s="13">
        <v>42787</v>
      </c>
      <c r="CP46" s="3" t="s">
        <v>141</v>
      </c>
      <c r="CQ46" s="3">
        <v>7</v>
      </c>
      <c r="CR46" s="3" t="s">
        <v>1045</v>
      </c>
      <c r="CS46" s="3">
        <v>24</v>
      </c>
      <c r="CT46" s="3" t="s">
        <v>157</v>
      </c>
      <c r="CU46" s="3" t="s">
        <v>157</v>
      </c>
      <c r="CV46" s="3">
        <v>50</v>
      </c>
      <c r="CW46" s="3">
        <v>3</v>
      </c>
      <c r="CX46" s="3" t="s">
        <v>141</v>
      </c>
      <c r="CY46" s="3" t="s">
        <v>141</v>
      </c>
      <c r="CZ46" s="3" t="s">
        <v>157</v>
      </c>
      <c r="DA46" s="3" t="s">
        <v>141</v>
      </c>
      <c r="DB46" s="3" t="s">
        <v>141</v>
      </c>
      <c r="DC46" s="13">
        <v>43036</v>
      </c>
      <c r="DD46" s="3" t="s">
        <v>105</v>
      </c>
      <c r="DG46" s="3" t="s">
        <v>185</v>
      </c>
      <c r="DH46" s="3" t="s">
        <v>1046</v>
      </c>
      <c r="DK46" s="3">
        <v>515</v>
      </c>
      <c r="DL46" s="3" t="s">
        <v>159</v>
      </c>
      <c r="DM46" s="3" t="s">
        <v>1047</v>
      </c>
      <c r="DN46" s="3" t="s">
        <v>189</v>
      </c>
      <c r="DO46" s="13" t="s">
        <v>155</v>
      </c>
      <c r="DP46" s="13" t="s">
        <v>155</v>
      </c>
      <c r="DQ46" s="12">
        <v>8870</v>
      </c>
      <c r="DR46" s="3" t="s">
        <v>1048</v>
      </c>
      <c r="DS46" s="3" t="s">
        <v>309</v>
      </c>
      <c r="DT46" s="3" t="s">
        <v>164</v>
      </c>
      <c r="DV46" s="3" t="s">
        <v>1049</v>
      </c>
      <c r="DW46" s="3" t="s">
        <v>141</v>
      </c>
      <c r="DX46" s="3" t="s">
        <v>141</v>
      </c>
      <c r="DY46" s="14" t="s">
        <v>141</v>
      </c>
      <c r="EA46" s="14" t="s">
        <v>191</v>
      </c>
      <c r="EB46" s="14" t="s">
        <v>191</v>
      </c>
      <c r="EC46" s="14" t="s">
        <v>141</v>
      </c>
    </row>
    <row r="47" spans="1:137">
      <c r="A47" s="3" t="s">
        <v>1050</v>
      </c>
      <c r="B47" s="3">
        <v>479</v>
      </c>
      <c r="C47" s="3" t="s">
        <v>1051</v>
      </c>
      <c r="D47" s="3" t="s">
        <v>269</v>
      </c>
      <c r="F47" s="3" t="s">
        <v>482</v>
      </c>
      <c r="G47" s="3" t="s">
        <v>1052</v>
      </c>
      <c r="H47" s="3" t="s">
        <v>1053</v>
      </c>
      <c r="I47" s="3" t="s">
        <v>1054</v>
      </c>
      <c r="J47" s="3" t="s">
        <v>1055</v>
      </c>
      <c r="K47" s="3" t="s">
        <v>1056</v>
      </c>
      <c r="M47" s="3" t="s">
        <v>141</v>
      </c>
      <c r="O47" s="3" t="s">
        <v>1057</v>
      </c>
      <c r="P47" s="3" t="s">
        <v>179</v>
      </c>
      <c r="Q47" s="3" t="s">
        <v>1058</v>
      </c>
      <c r="R47" s="11" t="s">
        <v>1059</v>
      </c>
      <c r="S47" s="11" t="s">
        <v>1060</v>
      </c>
      <c r="T47" s="3" t="s">
        <v>1061</v>
      </c>
      <c r="W47" s="3" t="s">
        <v>1062</v>
      </c>
      <c r="X47" s="12">
        <v>7500</v>
      </c>
      <c r="Y47" s="12">
        <v>7500</v>
      </c>
      <c r="Z47" s="12">
        <v>10500</v>
      </c>
      <c r="AA47" s="12">
        <v>6520</v>
      </c>
      <c r="AB47" s="3" t="s">
        <v>1063</v>
      </c>
      <c r="AG47" s="1">
        <v>1</v>
      </c>
      <c r="AM47" s="1">
        <v>1</v>
      </c>
      <c r="AN47" s="2" t="str">
        <f t="shared" si="2"/>
        <v xml:space="preserve">   Exhibiton      Visual Arts</v>
      </c>
      <c r="AP47" s="3">
        <v>300</v>
      </c>
      <c r="AQ47" s="3">
        <v>10000</v>
      </c>
      <c r="AR47" s="1">
        <v>1</v>
      </c>
      <c r="AU47" s="1">
        <v>1</v>
      </c>
      <c r="AX47" s="13">
        <v>42705</v>
      </c>
      <c r="AY47" s="3" t="s">
        <v>150</v>
      </c>
      <c r="AZ47" s="12">
        <v>2000</v>
      </c>
      <c r="BA47" s="13">
        <v>42705</v>
      </c>
      <c r="BB47" s="13">
        <v>42795</v>
      </c>
      <c r="BC47" s="3" t="s">
        <v>1064</v>
      </c>
      <c r="BD47" s="12">
        <v>5000</v>
      </c>
      <c r="BG47" s="13">
        <v>42948</v>
      </c>
      <c r="BH47" s="3" t="s">
        <v>300</v>
      </c>
      <c r="BI47" s="12">
        <v>500</v>
      </c>
      <c r="BJ47" s="12">
        <f t="shared" si="3"/>
        <v>7500</v>
      </c>
      <c r="BK47" s="3" t="s">
        <v>1065</v>
      </c>
      <c r="BQ47" s="3" t="s">
        <v>1066</v>
      </c>
      <c r="BR47" s="3" t="s">
        <v>141</v>
      </c>
      <c r="BS47" s="3" t="s">
        <v>157</v>
      </c>
      <c r="BT47" s="3" t="s">
        <v>157</v>
      </c>
      <c r="BU47" s="3" t="s">
        <v>157</v>
      </c>
      <c r="BV47" s="3" t="s">
        <v>141</v>
      </c>
      <c r="BW47" s="3" t="s">
        <v>166</v>
      </c>
      <c r="BY47" s="3">
        <v>1</v>
      </c>
      <c r="BZ47" s="3" t="s">
        <v>1067</v>
      </c>
      <c r="CA47" s="3" t="s">
        <v>166</v>
      </c>
      <c r="CB47" s="3">
        <v>220</v>
      </c>
      <c r="CD47" s="3">
        <v>1</v>
      </c>
      <c r="CG47" s="3" t="s">
        <v>1068</v>
      </c>
      <c r="CH47" s="3" t="s">
        <v>166</v>
      </c>
      <c r="CJ47" s="3" t="s">
        <v>1069</v>
      </c>
      <c r="CK47" s="3" t="s">
        <v>185</v>
      </c>
      <c r="CL47" s="3" t="s">
        <v>1070</v>
      </c>
      <c r="CM47" s="3" t="s">
        <v>1067</v>
      </c>
      <c r="CN47" s="3" t="s">
        <v>1071</v>
      </c>
      <c r="CO47" s="13">
        <v>42618</v>
      </c>
      <c r="CP47" s="3" t="s">
        <v>141</v>
      </c>
      <c r="CQ47" s="3" t="s">
        <v>1068</v>
      </c>
      <c r="CR47" s="3" t="s">
        <v>1051</v>
      </c>
      <c r="CS47" s="3" t="s">
        <v>1072</v>
      </c>
      <c r="CT47" s="3" t="s">
        <v>141</v>
      </c>
      <c r="CU47" s="3" t="s">
        <v>157</v>
      </c>
      <c r="CV47" s="3">
        <v>220</v>
      </c>
      <c r="CW47" s="3" t="s">
        <v>1073</v>
      </c>
      <c r="CX47" s="3" t="s">
        <v>141</v>
      </c>
      <c r="CY47" s="3" t="s">
        <v>141</v>
      </c>
      <c r="CZ47" s="3" t="s">
        <v>141</v>
      </c>
      <c r="DA47" s="3" t="s">
        <v>141</v>
      </c>
      <c r="DB47" s="3" t="s">
        <v>141</v>
      </c>
      <c r="DC47" s="13">
        <v>42886</v>
      </c>
      <c r="DD47" s="3">
        <v>1</v>
      </c>
      <c r="DG47" s="3" t="s">
        <v>185</v>
      </c>
      <c r="DH47" s="3" t="s">
        <v>1074</v>
      </c>
      <c r="DJ47" s="3" t="s">
        <v>105</v>
      </c>
      <c r="DK47" s="3">
        <v>479</v>
      </c>
      <c r="DL47" s="3" t="s">
        <v>159</v>
      </c>
      <c r="DM47" s="3" t="s">
        <v>1062</v>
      </c>
      <c r="DN47" s="3" t="s">
        <v>1075</v>
      </c>
      <c r="DO47" s="13">
        <v>42826</v>
      </c>
      <c r="DP47" s="13">
        <v>42886</v>
      </c>
      <c r="DQ47" s="12">
        <v>7500</v>
      </c>
      <c r="DR47" s="3" t="s">
        <v>1076</v>
      </c>
      <c r="DS47" s="3" t="s">
        <v>914</v>
      </c>
      <c r="DT47" s="3" t="s">
        <v>164</v>
      </c>
      <c r="DV47" s="3" t="s">
        <v>165</v>
      </c>
      <c r="DW47" s="3" t="s">
        <v>141</v>
      </c>
      <c r="DX47" s="3" t="s">
        <v>141</v>
      </c>
      <c r="DY47" s="17" t="s">
        <v>141</v>
      </c>
      <c r="DZ47" s="17" t="s">
        <v>141</v>
      </c>
      <c r="EA47" s="17" t="s">
        <v>191</v>
      </c>
      <c r="EB47" s="17" t="s">
        <v>191</v>
      </c>
      <c r="EC47" s="17" t="s">
        <v>141</v>
      </c>
      <c r="ED47" s="17"/>
    </row>
    <row r="48" spans="1:137">
      <c r="A48" s="3" t="s">
        <v>1077</v>
      </c>
      <c r="B48" s="3">
        <v>514</v>
      </c>
      <c r="C48" s="3" t="s">
        <v>1078</v>
      </c>
      <c r="D48" s="3" t="s">
        <v>170</v>
      </c>
      <c r="F48" s="3" t="s">
        <v>1079</v>
      </c>
      <c r="G48" s="3" t="s">
        <v>1080</v>
      </c>
      <c r="H48" s="3" t="s">
        <v>1081</v>
      </c>
      <c r="I48" s="3" t="s">
        <v>1082</v>
      </c>
      <c r="J48" s="24" t="s">
        <v>663</v>
      </c>
      <c r="M48" s="3" t="s">
        <v>177</v>
      </c>
      <c r="O48" s="3" t="s">
        <v>1083</v>
      </c>
      <c r="P48" s="3" t="s">
        <v>616</v>
      </c>
      <c r="Q48" s="3" t="s">
        <v>1084</v>
      </c>
      <c r="R48" s="11">
        <v>7963211524</v>
      </c>
      <c r="S48" s="11">
        <v>7963211524</v>
      </c>
      <c r="T48" s="19" t="s">
        <v>1085</v>
      </c>
      <c r="W48" s="3" t="s">
        <v>1086</v>
      </c>
      <c r="X48" s="12">
        <v>9558</v>
      </c>
      <c r="Y48" s="12">
        <v>9558</v>
      </c>
      <c r="Z48" s="12">
        <v>18408</v>
      </c>
      <c r="AA48" s="12">
        <v>9773</v>
      </c>
      <c r="AB48" s="3">
        <v>1</v>
      </c>
      <c r="AF48" s="1">
        <v>1</v>
      </c>
      <c r="AH48" s="1">
        <v>1</v>
      </c>
      <c r="AK48" s="1">
        <v>1</v>
      </c>
      <c r="AL48" s="1">
        <v>1</v>
      </c>
      <c r="AN48" s="2" t="str">
        <f t="shared" si="2"/>
        <v xml:space="preserve">  Dance  Festival   Music Theatre </v>
      </c>
      <c r="AO48" s="13">
        <v>42924</v>
      </c>
      <c r="AP48" s="3">
        <v>200</v>
      </c>
      <c r="AQ48" s="3">
        <v>1400</v>
      </c>
      <c r="AT48" s="1">
        <v>1</v>
      </c>
      <c r="BA48" s="13">
        <v>42736</v>
      </c>
      <c r="BJ48" s="12">
        <f t="shared" si="3"/>
        <v>0</v>
      </c>
      <c r="BL48" s="13">
        <v>42628</v>
      </c>
      <c r="BM48" s="13">
        <v>42809</v>
      </c>
      <c r="BO48" s="13">
        <v>42962</v>
      </c>
      <c r="DK48" s="3">
        <v>514</v>
      </c>
      <c r="DL48" s="3" t="s">
        <v>159</v>
      </c>
      <c r="DM48" s="3" t="s">
        <v>1087</v>
      </c>
      <c r="DN48" s="3" t="s">
        <v>189</v>
      </c>
      <c r="DO48" s="13" t="s">
        <v>155</v>
      </c>
      <c r="DP48" s="13" t="s">
        <v>155</v>
      </c>
      <c r="DQ48" s="12">
        <v>9558</v>
      </c>
      <c r="DR48" s="3" t="s">
        <v>1082</v>
      </c>
      <c r="DS48" s="3" t="s">
        <v>284</v>
      </c>
      <c r="DT48" s="3" t="s">
        <v>164</v>
      </c>
      <c r="DV48" s="3" t="s">
        <v>1049</v>
      </c>
      <c r="DW48" s="3" t="s">
        <v>141</v>
      </c>
      <c r="DX48" s="3" t="s">
        <v>141</v>
      </c>
      <c r="DY48" s="14" t="s">
        <v>141</v>
      </c>
    </row>
    <row r="49" spans="1:137">
      <c r="A49" s="3" t="s">
        <v>1088</v>
      </c>
      <c r="B49" s="3">
        <v>506</v>
      </c>
      <c r="C49" s="3" t="s">
        <v>1089</v>
      </c>
      <c r="D49" s="3" t="s">
        <v>595</v>
      </c>
      <c r="F49" s="3" t="s">
        <v>1090</v>
      </c>
      <c r="G49" s="3" t="s">
        <v>1091</v>
      </c>
      <c r="H49" s="3" t="s">
        <v>1092</v>
      </c>
      <c r="I49" s="3" t="s">
        <v>1093</v>
      </c>
      <c r="J49" s="3" t="s">
        <v>1094</v>
      </c>
      <c r="K49" s="3" t="s">
        <v>1095</v>
      </c>
      <c r="M49" s="3" t="s">
        <v>177</v>
      </c>
      <c r="O49" s="3" t="s">
        <v>1096</v>
      </c>
      <c r="P49" s="3" t="s">
        <v>925</v>
      </c>
      <c r="Q49" s="3" t="s">
        <v>1097</v>
      </c>
      <c r="R49" s="11">
        <v>7921519212</v>
      </c>
      <c r="S49" s="11">
        <v>7821519212</v>
      </c>
      <c r="T49" s="3" t="s">
        <v>1098</v>
      </c>
      <c r="W49" s="3" t="s">
        <v>1099</v>
      </c>
      <c r="X49" s="12">
        <v>10000</v>
      </c>
      <c r="Y49" s="12">
        <v>10000</v>
      </c>
      <c r="Z49" s="12">
        <v>30120</v>
      </c>
      <c r="AA49" s="12">
        <v>14701</v>
      </c>
      <c r="AB49" s="3">
        <v>10</v>
      </c>
      <c r="AE49" s="1">
        <v>1</v>
      </c>
      <c r="AG49" s="1">
        <v>1</v>
      </c>
      <c r="AI49" s="1">
        <v>1</v>
      </c>
      <c r="AJ49" s="1">
        <v>1</v>
      </c>
      <c r="AK49" s="1">
        <v>1</v>
      </c>
      <c r="AM49" s="1">
        <v>1</v>
      </c>
      <c r="AN49" s="2" t="str">
        <f t="shared" si="2"/>
        <v xml:space="preserve"> Circus  Exhibiton  Film Literature Music  Visual Arts</v>
      </c>
      <c r="AO49" s="13">
        <v>42614</v>
      </c>
      <c r="AP49" s="3">
        <v>80</v>
      </c>
      <c r="AQ49" s="3">
        <v>400</v>
      </c>
      <c r="AS49" s="1">
        <v>1</v>
      </c>
      <c r="AU49" s="1">
        <v>1</v>
      </c>
      <c r="BA49" s="13">
        <v>42705</v>
      </c>
      <c r="BJ49" s="12">
        <f t="shared" si="3"/>
        <v>0</v>
      </c>
      <c r="BL49" s="13">
        <v>42628</v>
      </c>
      <c r="BM49" s="13">
        <v>42840</v>
      </c>
      <c r="BO49" s="13">
        <v>43054</v>
      </c>
      <c r="BQ49" s="3" t="s">
        <v>1100</v>
      </c>
      <c r="BR49" s="3" t="s">
        <v>141</v>
      </c>
      <c r="BS49" s="3" t="s">
        <v>157</v>
      </c>
      <c r="BT49" s="3" t="s">
        <v>157</v>
      </c>
      <c r="BU49" s="3" t="s">
        <v>141</v>
      </c>
      <c r="BV49" s="3" t="s">
        <v>157</v>
      </c>
      <c r="BW49" s="3" t="s">
        <v>1101</v>
      </c>
      <c r="BY49" s="3">
        <v>2</v>
      </c>
      <c r="BZ49" s="3">
        <v>700</v>
      </c>
      <c r="CA49" s="3" t="s">
        <v>1101</v>
      </c>
      <c r="CB49" s="3">
        <v>60</v>
      </c>
      <c r="CC49" s="3" t="s">
        <v>78</v>
      </c>
      <c r="CD49" s="3" t="s">
        <v>79</v>
      </c>
      <c r="CE49" s="3" t="s">
        <v>80</v>
      </c>
      <c r="CF49" s="3" t="s">
        <v>81</v>
      </c>
      <c r="CG49" s="3">
        <v>3</v>
      </c>
      <c r="CH49" s="3" t="s">
        <v>1101</v>
      </c>
      <c r="CJ49" s="3" t="s">
        <v>1101</v>
      </c>
      <c r="CK49" s="3" t="s">
        <v>185</v>
      </c>
      <c r="CL49" s="3" t="s">
        <v>1102</v>
      </c>
      <c r="CM49" s="3">
        <v>600</v>
      </c>
      <c r="CN49" s="3" t="s">
        <v>1103</v>
      </c>
      <c r="CO49" s="13">
        <v>42664</v>
      </c>
      <c r="CP49" s="3" t="s">
        <v>141</v>
      </c>
      <c r="CQ49" s="3">
        <v>30</v>
      </c>
      <c r="CR49" s="3" t="s">
        <v>1089</v>
      </c>
      <c r="CS49" s="3" t="s">
        <v>1104</v>
      </c>
      <c r="CT49" s="3" t="s">
        <v>157</v>
      </c>
      <c r="CU49" s="3" t="s">
        <v>157</v>
      </c>
      <c r="CV49" s="3">
        <v>60</v>
      </c>
      <c r="CW49" s="3">
        <v>20</v>
      </c>
      <c r="CX49" s="3" t="s">
        <v>157</v>
      </c>
      <c r="CY49" s="3" t="s">
        <v>141</v>
      </c>
      <c r="CZ49" s="3" t="s">
        <v>157</v>
      </c>
      <c r="DA49" s="3" t="s">
        <v>157</v>
      </c>
      <c r="DB49" s="3" t="s">
        <v>141</v>
      </c>
      <c r="DC49" s="13">
        <v>43085</v>
      </c>
      <c r="DD49" s="3" t="s">
        <v>105</v>
      </c>
      <c r="DG49" s="3" t="s">
        <v>185</v>
      </c>
      <c r="DH49" s="3" t="s">
        <v>1105</v>
      </c>
      <c r="DK49" s="3">
        <v>506</v>
      </c>
      <c r="DL49" s="3" t="s">
        <v>159</v>
      </c>
      <c r="DM49" s="3" t="s">
        <v>1106</v>
      </c>
      <c r="DN49" s="3" t="s">
        <v>189</v>
      </c>
      <c r="DO49" s="13" t="s">
        <v>155</v>
      </c>
      <c r="DP49" s="13" t="s">
        <v>155</v>
      </c>
      <c r="DQ49" s="12">
        <v>10000</v>
      </c>
      <c r="DR49" s="3" t="s">
        <v>1093</v>
      </c>
      <c r="DS49" s="3" t="s">
        <v>309</v>
      </c>
      <c r="DT49" s="3" t="s">
        <v>164</v>
      </c>
      <c r="DV49" s="3" t="s">
        <v>1107</v>
      </c>
      <c r="DW49" s="3" t="s">
        <v>141</v>
      </c>
      <c r="DX49" s="3" t="s">
        <v>141</v>
      </c>
      <c r="DY49" s="14" t="s">
        <v>141</v>
      </c>
      <c r="EA49" s="14" t="s">
        <v>191</v>
      </c>
      <c r="EB49" s="14" t="s">
        <v>191</v>
      </c>
      <c r="EE49" s="3" t="s">
        <v>1108</v>
      </c>
    </row>
    <row r="50" spans="1:137">
      <c r="A50" s="3" t="s">
        <v>1109</v>
      </c>
      <c r="B50" s="3">
        <v>357</v>
      </c>
      <c r="C50" s="3" t="s">
        <v>1110</v>
      </c>
      <c r="D50" s="3" t="s">
        <v>595</v>
      </c>
      <c r="F50" s="3" t="s">
        <v>1111</v>
      </c>
      <c r="G50" s="3" t="s">
        <v>1112</v>
      </c>
      <c r="H50" s="3" t="s">
        <v>1113</v>
      </c>
      <c r="I50" s="3" t="s">
        <v>1114</v>
      </c>
      <c r="J50" s="3" t="s">
        <v>1115</v>
      </c>
      <c r="K50" s="3" t="s">
        <v>1116</v>
      </c>
      <c r="M50" s="3" t="s">
        <v>141</v>
      </c>
      <c r="O50" s="3" t="s">
        <v>1117</v>
      </c>
      <c r="P50" s="3" t="s">
        <v>1118</v>
      </c>
      <c r="Q50" s="3" t="s">
        <v>1119</v>
      </c>
      <c r="R50" s="11" t="s">
        <v>1120</v>
      </c>
      <c r="S50" s="11" t="s">
        <v>1120</v>
      </c>
      <c r="T50" s="19" t="s">
        <v>1121</v>
      </c>
      <c r="W50" s="3" t="s">
        <v>1122</v>
      </c>
      <c r="X50" s="12">
        <v>10000</v>
      </c>
      <c r="Y50" s="12">
        <v>9000</v>
      </c>
      <c r="Z50" s="12">
        <v>11850</v>
      </c>
      <c r="AA50" s="12">
        <v>7900</v>
      </c>
      <c r="AB50" s="3">
        <v>60</v>
      </c>
      <c r="AG50" s="1">
        <v>1</v>
      </c>
      <c r="AI50" s="1">
        <v>1</v>
      </c>
      <c r="AM50" s="1">
        <v>1</v>
      </c>
      <c r="AN50" s="2" t="str">
        <f t="shared" si="2"/>
        <v xml:space="preserve">   Exhibiton  Film    Visual Arts</v>
      </c>
      <c r="AO50" s="13">
        <v>42920</v>
      </c>
      <c r="AP50" s="3">
        <v>2000</v>
      </c>
      <c r="AQ50" s="3">
        <v>3500</v>
      </c>
      <c r="AU50" s="1">
        <v>1</v>
      </c>
      <c r="AX50" s="13">
        <v>42614</v>
      </c>
      <c r="AY50" s="3" t="s">
        <v>149</v>
      </c>
      <c r="AZ50" s="12">
        <v>2700</v>
      </c>
      <c r="BA50" s="13">
        <v>42736</v>
      </c>
      <c r="BB50" s="61">
        <v>42767</v>
      </c>
      <c r="BC50" s="3" t="s">
        <v>300</v>
      </c>
      <c r="BD50" s="12">
        <v>5400</v>
      </c>
      <c r="BE50" s="3" t="s">
        <v>386</v>
      </c>
      <c r="BG50" s="13">
        <v>43009</v>
      </c>
      <c r="BH50" s="3" t="s">
        <v>1123</v>
      </c>
      <c r="BI50" s="12">
        <v>900</v>
      </c>
      <c r="BJ50" s="12">
        <f t="shared" si="3"/>
        <v>9000</v>
      </c>
      <c r="BK50" s="3" t="s">
        <v>624</v>
      </c>
      <c r="BR50" s="3" t="s">
        <v>157</v>
      </c>
      <c r="BS50" s="3" t="s">
        <v>157</v>
      </c>
      <c r="BT50" s="3" t="s">
        <v>157</v>
      </c>
      <c r="BU50" s="3" t="s">
        <v>141</v>
      </c>
      <c r="BV50" s="3" t="s">
        <v>157</v>
      </c>
      <c r="BW50" s="3">
        <v>0</v>
      </c>
      <c r="BY50" s="3">
        <v>1</v>
      </c>
      <c r="BZ50" s="3">
        <v>3500</v>
      </c>
      <c r="CA50" s="3">
        <v>0</v>
      </c>
      <c r="CB50" s="3">
        <v>2000</v>
      </c>
      <c r="CE50" s="3">
        <v>1</v>
      </c>
      <c r="CG50" s="3">
        <v>2</v>
      </c>
      <c r="CH50" s="3">
        <v>0</v>
      </c>
      <c r="CJ50" s="3">
        <v>0</v>
      </c>
      <c r="CK50" s="3" t="s">
        <v>185</v>
      </c>
      <c r="CL50" s="3" t="s">
        <v>1124</v>
      </c>
      <c r="CM50" s="3">
        <v>2000</v>
      </c>
      <c r="CN50" s="3" t="s">
        <v>1125</v>
      </c>
      <c r="CO50" s="13">
        <v>42920</v>
      </c>
      <c r="CP50" s="3" t="s">
        <v>157</v>
      </c>
      <c r="CQ50" s="3">
        <v>60</v>
      </c>
      <c r="CR50" s="3" t="s">
        <v>1110</v>
      </c>
      <c r="CS50" s="3" t="s">
        <v>166</v>
      </c>
      <c r="CT50" s="3" t="s">
        <v>141</v>
      </c>
      <c r="CU50" s="3" t="s">
        <v>141</v>
      </c>
      <c r="CV50" s="3">
        <v>1500</v>
      </c>
      <c r="CW50" s="3">
        <v>1</v>
      </c>
      <c r="CX50" s="3" t="s">
        <v>141</v>
      </c>
      <c r="CY50" s="3" t="s">
        <v>141</v>
      </c>
      <c r="CZ50" s="3" t="s">
        <v>141</v>
      </c>
      <c r="DA50" s="3" t="s">
        <v>141</v>
      </c>
      <c r="DB50" s="3" t="s">
        <v>157</v>
      </c>
      <c r="DC50" s="13">
        <v>43007</v>
      </c>
      <c r="DD50" s="3">
        <v>1</v>
      </c>
      <c r="DG50" s="3" t="s">
        <v>185</v>
      </c>
      <c r="DH50" s="3" t="s">
        <v>1126</v>
      </c>
      <c r="DJ50" s="3" t="s">
        <v>105</v>
      </c>
      <c r="DK50" s="3">
        <v>357</v>
      </c>
      <c r="DL50" s="3" t="s">
        <v>188</v>
      </c>
      <c r="DM50" s="3" t="s">
        <v>1127</v>
      </c>
      <c r="DN50" s="3" t="s">
        <v>1128</v>
      </c>
      <c r="DO50" s="13">
        <v>42920</v>
      </c>
      <c r="DP50" s="13">
        <v>43007</v>
      </c>
      <c r="DQ50" s="12">
        <v>9000</v>
      </c>
      <c r="DR50" s="3" t="s">
        <v>1129</v>
      </c>
      <c r="DS50" s="3" t="s">
        <v>210</v>
      </c>
      <c r="DT50" s="3" t="s">
        <v>164</v>
      </c>
      <c r="DV50" s="3" t="s">
        <v>165</v>
      </c>
      <c r="DW50" s="3" t="s">
        <v>141</v>
      </c>
      <c r="DX50" s="3" t="s">
        <v>141</v>
      </c>
      <c r="DY50" s="17" t="s">
        <v>141</v>
      </c>
      <c r="DZ50" s="17"/>
      <c r="EA50" s="17" t="s">
        <v>191</v>
      </c>
      <c r="EB50" s="17"/>
      <c r="EC50" s="17"/>
      <c r="ED50" s="17"/>
      <c r="EE50" s="3" t="s">
        <v>1130</v>
      </c>
    </row>
    <row r="51" spans="1:137">
      <c r="A51" s="3" t="s">
        <v>1131</v>
      </c>
      <c r="B51" s="3">
        <v>483</v>
      </c>
      <c r="C51" s="3" t="s">
        <v>1132</v>
      </c>
      <c r="D51" s="3" t="s">
        <v>595</v>
      </c>
      <c r="F51" s="3" t="s">
        <v>870</v>
      </c>
      <c r="G51" s="3" t="s">
        <v>1133</v>
      </c>
      <c r="H51" s="3" t="s">
        <v>1134</v>
      </c>
      <c r="I51" s="3" t="s">
        <v>1135</v>
      </c>
      <c r="J51" s="17" t="s">
        <v>1136</v>
      </c>
      <c r="K51" s="3" t="s">
        <v>1137</v>
      </c>
      <c r="M51" s="3" t="s">
        <v>141</v>
      </c>
      <c r="O51" s="3" t="s">
        <v>1138</v>
      </c>
      <c r="P51" s="3" t="s">
        <v>179</v>
      </c>
      <c r="Q51" s="3" t="s">
        <v>1139</v>
      </c>
      <c r="R51" s="11" t="s">
        <v>1140</v>
      </c>
      <c r="S51" s="11" t="s">
        <v>1141</v>
      </c>
      <c r="T51" s="3" t="s">
        <v>1142</v>
      </c>
      <c r="W51" s="3" t="s">
        <v>1143</v>
      </c>
      <c r="X51" s="12">
        <v>4120</v>
      </c>
      <c r="Y51" s="12">
        <v>4120</v>
      </c>
      <c r="Z51" s="12">
        <v>4120</v>
      </c>
      <c r="AA51" s="12">
        <v>1200</v>
      </c>
      <c r="AB51" s="3" t="s">
        <v>1144</v>
      </c>
      <c r="AG51" s="1">
        <v>1</v>
      </c>
      <c r="AI51" s="1">
        <v>1</v>
      </c>
      <c r="AJ51" s="1">
        <v>1</v>
      </c>
      <c r="AM51" s="1">
        <v>1</v>
      </c>
      <c r="AN51" s="2" t="str">
        <f t="shared" si="2"/>
        <v xml:space="preserve">   Exhibiton  Film Literature   Visual Arts</v>
      </c>
      <c r="AO51" s="13">
        <v>42795</v>
      </c>
      <c r="AP51" s="3">
        <v>500</v>
      </c>
      <c r="AQ51" s="3">
        <v>500</v>
      </c>
      <c r="AU51" s="1">
        <v>1</v>
      </c>
      <c r="AX51" s="13">
        <v>42614</v>
      </c>
      <c r="AY51" s="3" t="s">
        <v>149</v>
      </c>
      <c r="AZ51" s="12">
        <v>1200</v>
      </c>
      <c r="BA51" s="13">
        <v>42644</v>
      </c>
      <c r="BB51" s="61">
        <v>42736</v>
      </c>
      <c r="BC51" s="3" t="s">
        <v>731</v>
      </c>
      <c r="BD51" s="12">
        <v>2500</v>
      </c>
      <c r="BE51" s="3" t="s">
        <v>1145</v>
      </c>
      <c r="BG51" s="13">
        <v>42826</v>
      </c>
      <c r="BH51" s="3" t="s">
        <v>622</v>
      </c>
      <c r="BI51" s="12">
        <v>420</v>
      </c>
      <c r="BJ51" s="12">
        <f t="shared" si="3"/>
        <v>4120</v>
      </c>
      <c r="BK51" s="3" t="s">
        <v>228</v>
      </c>
      <c r="BQ51" s="3" t="s">
        <v>1146</v>
      </c>
      <c r="BR51" s="3" t="s">
        <v>141</v>
      </c>
      <c r="BS51" s="3" t="s">
        <v>157</v>
      </c>
      <c r="BT51" s="3" t="s">
        <v>157</v>
      </c>
      <c r="BU51" s="3" t="s">
        <v>157</v>
      </c>
      <c r="BV51" s="3" t="s">
        <v>141</v>
      </c>
      <c r="BW51" s="3" t="s">
        <v>1147</v>
      </c>
      <c r="BY51" s="3">
        <v>1</v>
      </c>
      <c r="BZ51" s="3">
        <v>1000</v>
      </c>
      <c r="CA51" s="3" t="s">
        <v>1148</v>
      </c>
      <c r="CB51" s="3" t="s">
        <v>1149</v>
      </c>
      <c r="CC51" s="3">
        <v>1</v>
      </c>
      <c r="CG51" s="3">
        <v>4</v>
      </c>
      <c r="CH51" s="3" t="s">
        <v>1150</v>
      </c>
      <c r="CJ51" s="3" t="s">
        <v>1151</v>
      </c>
      <c r="CK51" s="3" t="s">
        <v>185</v>
      </c>
      <c r="CL51" s="3" t="s">
        <v>1152</v>
      </c>
      <c r="CM51" s="3" t="s">
        <v>1153</v>
      </c>
      <c r="CN51" s="3" t="s">
        <v>1154</v>
      </c>
      <c r="CO51" s="13">
        <v>42797</v>
      </c>
      <c r="CP51" s="3" t="s">
        <v>141</v>
      </c>
      <c r="CQ51" s="3">
        <v>16</v>
      </c>
      <c r="CR51" s="3" t="s">
        <v>1132</v>
      </c>
      <c r="CS51" s="3" t="s">
        <v>1155</v>
      </c>
      <c r="CT51" s="3" t="s">
        <v>157</v>
      </c>
      <c r="CU51" s="3" t="s">
        <v>141</v>
      </c>
      <c r="CV51" s="3" t="s">
        <v>343</v>
      </c>
      <c r="CW51" s="3">
        <v>30</v>
      </c>
      <c r="CX51" s="3" t="s">
        <v>157</v>
      </c>
      <c r="CY51" s="3" t="s">
        <v>141</v>
      </c>
      <c r="CZ51" s="3" t="s">
        <v>157</v>
      </c>
      <c r="DA51" s="3" t="s">
        <v>157</v>
      </c>
      <c r="DB51" s="3" t="s">
        <v>157</v>
      </c>
      <c r="DC51" s="13">
        <v>42819</v>
      </c>
      <c r="DD51" s="3">
        <v>1</v>
      </c>
      <c r="DG51" s="3" t="s">
        <v>185</v>
      </c>
      <c r="DH51" s="3" t="s">
        <v>1156</v>
      </c>
      <c r="DJ51" s="3" t="s">
        <v>105</v>
      </c>
      <c r="DK51" s="3">
        <v>483</v>
      </c>
      <c r="DL51" s="3" t="s">
        <v>159</v>
      </c>
      <c r="DM51" s="3" t="s">
        <v>1157</v>
      </c>
      <c r="DN51" s="3" t="s">
        <v>1158</v>
      </c>
      <c r="DO51" s="13">
        <v>42797</v>
      </c>
      <c r="DP51" s="13">
        <v>42452</v>
      </c>
      <c r="DQ51" s="12">
        <v>4120</v>
      </c>
      <c r="DR51" s="3" t="s">
        <v>1159</v>
      </c>
      <c r="DS51" s="3" t="s">
        <v>163</v>
      </c>
      <c r="DT51" s="3" t="s">
        <v>164</v>
      </c>
      <c r="DV51" s="3" t="s">
        <v>165</v>
      </c>
      <c r="DW51" s="3" t="s">
        <v>141</v>
      </c>
      <c r="DX51" s="3" t="s">
        <v>141</v>
      </c>
      <c r="DY51" s="14" t="s">
        <v>141</v>
      </c>
      <c r="DZ51" s="52" t="s">
        <v>141</v>
      </c>
      <c r="EA51" s="52" t="s">
        <v>141</v>
      </c>
      <c r="EB51" s="52" t="s">
        <v>191</v>
      </c>
      <c r="EC51" s="52" t="s">
        <v>141</v>
      </c>
      <c r="ED51" s="52"/>
      <c r="EE51" s="3" t="s">
        <v>1160</v>
      </c>
    </row>
    <row r="52" spans="1:137">
      <c r="A52" s="3" t="s">
        <v>1161</v>
      </c>
      <c r="B52" s="3">
        <v>489</v>
      </c>
      <c r="C52" s="3" t="s">
        <v>1162</v>
      </c>
      <c r="D52" s="3" t="s">
        <v>170</v>
      </c>
      <c r="F52" s="3" t="s">
        <v>870</v>
      </c>
      <c r="G52" s="3" t="s">
        <v>1163</v>
      </c>
      <c r="H52" s="3" t="s">
        <v>1164</v>
      </c>
      <c r="I52" s="3" t="s">
        <v>1165</v>
      </c>
      <c r="J52" s="3" t="s">
        <v>1166</v>
      </c>
      <c r="K52" s="3" t="s">
        <v>1167</v>
      </c>
      <c r="M52" s="3" t="s">
        <v>141</v>
      </c>
      <c r="O52" s="3" t="s">
        <v>1165</v>
      </c>
      <c r="P52" s="3" t="s">
        <v>179</v>
      </c>
      <c r="Q52" s="3" t="s">
        <v>1168</v>
      </c>
      <c r="R52" s="11" t="s">
        <v>1169</v>
      </c>
      <c r="S52" s="11" t="s">
        <v>1169</v>
      </c>
      <c r="T52" s="3" t="s">
        <v>1170</v>
      </c>
      <c r="W52" s="3" t="s">
        <v>1171</v>
      </c>
      <c r="X52" s="12">
        <v>10000</v>
      </c>
      <c r="Y52" s="12">
        <v>10000</v>
      </c>
      <c r="Z52" s="12">
        <v>10000</v>
      </c>
      <c r="AB52" s="3">
        <v>1</v>
      </c>
      <c r="AF52" s="1">
        <v>1</v>
      </c>
      <c r="AG52" s="1">
        <v>1</v>
      </c>
      <c r="AH52" s="1">
        <v>1</v>
      </c>
      <c r="AK52" s="1">
        <v>1</v>
      </c>
      <c r="AM52" s="1">
        <v>1</v>
      </c>
      <c r="AN52" s="2" t="str">
        <f t="shared" si="2"/>
        <v xml:space="preserve">  Dance Exhibiton Festival   Music  Visual Arts</v>
      </c>
      <c r="AO52" s="13">
        <v>42924</v>
      </c>
      <c r="AP52" s="3">
        <v>500</v>
      </c>
      <c r="AQ52" s="3">
        <v>1500</v>
      </c>
      <c r="AT52" s="1">
        <v>1</v>
      </c>
      <c r="AX52" s="13">
        <v>42675</v>
      </c>
      <c r="AY52" s="3" t="s">
        <v>149</v>
      </c>
      <c r="AZ52" s="12">
        <v>3000</v>
      </c>
      <c r="BA52" s="13">
        <v>42675</v>
      </c>
      <c r="BB52" s="13">
        <v>42826</v>
      </c>
      <c r="BC52" s="3" t="s">
        <v>622</v>
      </c>
      <c r="BD52" s="12">
        <v>6000</v>
      </c>
      <c r="BE52" s="3" t="s">
        <v>1172</v>
      </c>
      <c r="BG52" s="13">
        <v>42948</v>
      </c>
      <c r="BH52" s="3" t="s">
        <v>226</v>
      </c>
      <c r="BI52" s="12">
        <v>1000</v>
      </c>
      <c r="BJ52" s="12">
        <f t="shared" si="3"/>
        <v>10000</v>
      </c>
      <c r="BK52" s="3" t="s">
        <v>733</v>
      </c>
      <c r="BR52" s="3" t="s">
        <v>157</v>
      </c>
      <c r="BS52" s="3" t="s">
        <v>157</v>
      </c>
      <c r="BT52" s="3" t="s">
        <v>157</v>
      </c>
      <c r="BU52" s="3" t="s">
        <v>157</v>
      </c>
      <c r="BV52" s="3" t="s">
        <v>157</v>
      </c>
      <c r="BY52" s="3">
        <v>1</v>
      </c>
      <c r="BZ52" s="3" t="s">
        <v>1173</v>
      </c>
      <c r="CB52" s="3">
        <v>600</v>
      </c>
      <c r="CE52" s="3">
        <v>1</v>
      </c>
      <c r="CG52" s="3">
        <v>1</v>
      </c>
      <c r="CK52" s="3" t="s">
        <v>185</v>
      </c>
      <c r="CL52" s="3" t="s">
        <v>1174</v>
      </c>
      <c r="CM52" s="3" t="s">
        <v>1173</v>
      </c>
      <c r="CN52" s="3" t="s">
        <v>1175</v>
      </c>
      <c r="CO52" s="13">
        <v>42632</v>
      </c>
      <c r="CP52" s="3" t="s">
        <v>157</v>
      </c>
      <c r="CQ52" s="3">
        <v>7</v>
      </c>
      <c r="CR52" s="3" t="s">
        <v>1176</v>
      </c>
      <c r="CS52" s="3">
        <v>12</v>
      </c>
      <c r="CT52" s="3" t="s">
        <v>141</v>
      </c>
      <c r="CU52" s="3" t="s">
        <v>157</v>
      </c>
      <c r="CV52" s="3">
        <v>600</v>
      </c>
      <c r="CW52" s="3" t="s">
        <v>1177</v>
      </c>
      <c r="CX52" s="3" t="s">
        <v>141</v>
      </c>
      <c r="CY52" s="3" t="s">
        <v>141</v>
      </c>
      <c r="CZ52" s="3" t="s">
        <v>141</v>
      </c>
      <c r="DA52" s="3" t="s">
        <v>141</v>
      </c>
      <c r="DB52" s="3" t="s">
        <v>141</v>
      </c>
      <c r="DC52" s="13">
        <v>42924</v>
      </c>
      <c r="DD52" s="3">
        <v>1</v>
      </c>
      <c r="DG52" s="3" t="s">
        <v>185</v>
      </c>
      <c r="DH52" s="3" t="s">
        <v>1178</v>
      </c>
      <c r="DJ52" s="3" t="s">
        <v>105</v>
      </c>
      <c r="DK52" s="3">
        <v>489</v>
      </c>
      <c r="DL52" s="3" t="s">
        <v>159</v>
      </c>
      <c r="DM52" s="3" t="s">
        <v>1179</v>
      </c>
      <c r="DN52" s="3" t="s">
        <v>1180</v>
      </c>
      <c r="DO52" s="13">
        <v>42924</v>
      </c>
      <c r="DP52" s="13">
        <v>42924</v>
      </c>
      <c r="DQ52" s="12">
        <v>10000</v>
      </c>
      <c r="DR52" s="3" t="s">
        <v>1181</v>
      </c>
      <c r="DS52" s="3" t="s">
        <v>210</v>
      </c>
      <c r="DT52" s="3" t="s">
        <v>164</v>
      </c>
      <c r="DV52" s="3" t="s">
        <v>326</v>
      </c>
      <c r="DW52" s="3" t="s">
        <v>141</v>
      </c>
      <c r="DX52" s="3" t="s">
        <v>141</v>
      </c>
      <c r="DY52" s="17" t="s">
        <v>141</v>
      </c>
      <c r="DZ52" s="52" t="s">
        <v>141</v>
      </c>
      <c r="EA52" s="52" t="s">
        <v>191</v>
      </c>
      <c r="EB52" s="52" t="s">
        <v>191</v>
      </c>
      <c r="EC52" s="52" t="s">
        <v>141</v>
      </c>
      <c r="ED52" s="52"/>
    </row>
    <row r="53" spans="1:137">
      <c r="A53" s="3" t="s">
        <v>1182</v>
      </c>
      <c r="B53" s="3">
        <v>382</v>
      </c>
      <c r="C53" s="3" t="s">
        <v>1183</v>
      </c>
      <c r="D53" s="3" t="s">
        <v>595</v>
      </c>
      <c r="F53" s="3" t="s">
        <v>1184</v>
      </c>
      <c r="G53" s="3" t="s">
        <v>1185</v>
      </c>
      <c r="H53" s="3" t="s">
        <v>1186</v>
      </c>
      <c r="I53" s="3" t="s">
        <v>1187</v>
      </c>
      <c r="J53" s="3" t="s">
        <v>1188</v>
      </c>
      <c r="K53" s="3" t="s">
        <v>1189</v>
      </c>
      <c r="M53" s="3" t="s">
        <v>177</v>
      </c>
      <c r="O53" s="3" t="s">
        <v>1190</v>
      </c>
      <c r="P53" s="3" t="s">
        <v>1191</v>
      </c>
      <c r="Q53" s="3" t="s">
        <v>1192</v>
      </c>
      <c r="R53" s="11">
        <v>1405768730</v>
      </c>
      <c r="S53" s="11">
        <v>1405768730</v>
      </c>
      <c r="T53" s="3" t="s">
        <v>1193</v>
      </c>
      <c r="W53" s="3" t="s">
        <v>1194</v>
      </c>
      <c r="X53" s="12">
        <v>9997</v>
      </c>
      <c r="Y53" s="12">
        <v>9997</v>
      </c>
      <c r="Z53" s="12">
        <v>9997</v>
      </c>
      <c r="AA53" s="12">
        <v>2868</v>
      </c>
      <c r="AB53" s="3">
        <v>42339</v>
      </c>
      <c r="AF53" s="1">
        <v>1</v>
      </c>
      <c r="AK53" s="1">
        <v>1</v>
      </c>
      <c r="AL53" s="1">
        <v>1</v>
      </c>
      <c r="AN53" s="2" t="str">
        <f t="shared" si="2"/>
        <v xml:space="preserve">  Dance     Music Theatre </v>
      </c>
      <c r="AO53" s="13">
        <v>42884</v>
      </c>
      <c r="AP53" s="3">
        <v>50</v>
      </c>
      <c r="AQ53" s="3">
        <v>5000</v>
      </c>
      <c r="AU53" s="1">
        <v>1</v>
      </c>
      <c r="BA53" s="13">
        <v>42736</v>
      </c>
      <c r="BJ53" s="12">
        <f t="shared" si="3"/>
        <v>0</v>
      </c>
      <c r="BL53" s="13">
        <v>42628</v>
      </c>
      <c r="BM53" s="13">
        <v>42809</v>
      </c>
      <c r="BO53" s="13">
        <v>42931</v>
      </c>
      <c r="BQ53" s="3" t="s">
        <v>1195</v>
      </c>
      <c r="BR53" s="3" t="s">
        <v>141</v>
      </c>
      <c r="BS53" s="3" t="s">
        <v>157</v>
      </c>
      <c r="BT53" s="3" t="s">
        <v>141</v>
      </c>
      <c r="BU53" s="3" t="s">
        <v>157</v>
      </c>
      <c r="BV53" s="3" t="s">
        <v>157</v>
      </c>
      <c r="BW53" s="3">
        <v>6</v>
      </c>
      <c r="BY53" s="3">
        <v>1</v>
      </c>
      <c r="BZ53" s="3">
        <v>2000</v>
      </c>
      <c r="CA53" s="3">
        <v>0</v>
      </c>
      <c r="CB53" s="3">
        <v>40</v>
      </c>
      <c r="CD53" s="3" t="s">
        <v>79</v>
      </c>
      <c r="CG53" s="3">
        <v>8</v>
      </c>
      <c r="CH53" s="3">
        <v>0</v>
      </c>
      <c r="CI53" s="3">
        <v>2</v>
      </c>
      <c r="CJ53" s="3">
        <v>8</v>
      </c>
      <c r="CK53" s="3" t="s">
        <v>156</v>
      </c>
      <c r="CL53" s="3" t="s">
        <v>1196</v>
      </c>
      <c r="CM53" s="3">
        <v>1500</v>
      </c>
      <c r="CN53" s="3" t="s">
        <v>1197</v>
      </c>
      <c r="CO53" s="13">
        <v>42875</v>
      </c>
      <c r="CP53" s="3" t="s">
        <v>141</v>
      </c>
      <c r="CQ53" s="3">
        <v>0</v>
      </c>
      <c r="CR53" s="3" t="s">
        <v>1198</v>
      </c>
      <c r="CS53" s="3">
        <v>34</v>
      </c>
      <c r="CT53" s="3" t="s">
        <v>157</v>
      </c>
      <c r="CU53" s="3" t="s">
        <v>141</v>
      </c>
      <c r="CV53" s="3">
        <v>5</v>
      </c>
      <c r="CW53" s="3">
        <v>1</v>
      </c>
      <c r="CX53" s="3" t="s">
        <v>157</v>
      </c>
      <c r="CY53" s="3" t="s">
        <v>141</v>
      </c>
      <c r="CZ53" s="3" t="s">
        <v>157</v>
      </c>
      <c r="DA53" s="3" t="s">
        <v>157</v>
      </c>
      <c r="DB53" s="3" t="s">
        <v>141</v>
      </c>
      <c r="DC53" s="13">
        <v>42883</v>
      </c>
      <c r="DD53" s="3" t="s">
        <v>105</v>
      </c>
      <c r="DG53" s="3" t="s">
        <v>156</v>
      </c>
      <c r="DH53" s="3" t="s">
        <v>1199</v>
      </c>
      <c r="DK53" s="3">
        <v>382</v>
      </c>
      <c r="DL53" s="3" t="s">
        <v>188</v>
      </c>
      <c r="DM53" s="3" t="s">
        <v>1194</v>
      </c>
      <c r="DN53" s="3" t="s">
        <v>189</v>
      </c>
      <c r="DO53" s="13">
        <v>42884</v>
      </c>
      <c r="DP53" s="13">
        <v>42890</v>
      </c>
      <c r="DQ53" s="12">
        <v>9997</v>
      </c>
      <c r="DR53" s="3" t="s">
        <v>190</v>
      </c>
      <c r="DS53" s="3" t="s">
        <v>284</v>
      </c>
      <c r="DT53" s="3" t="s">
        <v>164</v>
      </c>
      <c r="DW53" s="3" t="s">
        <v>141</v>
      </c>
      <c r="DX53" s="3" t="s">
        <v>141</v>
      </c>
      <c r="DY53" s="14" t="s">
        <v>141</v>
      </c>
      <c r="EE53" s="3" t="s">
        <v>1200</v>
      </c>
    </row>
    <row r="54" spans="1:137">
      <c r="A54" s="3" t="s">
        <v>1201</v>
      </c>
      <c r="B54" s="3">
        <v>485</v>
      </c>
      <c r="C54" s="3" t="s">
        <v>1202</v>
      </c>
      <c r="D54" s="3" t="s">
        <v>595</v>
      </c>
      <c r="F54" s="3" t="s">
        <v>1203</v>
      </c>
      <c r="G54" s="3" t="s">
        <v>1204</v>
      </c>
      <c r="H54" s="3" t="s">
        <v>1205</v>
      </c>
      <c r="I54" s="3" t="s">
        <v>1206</v>
      </c>
      <c r="J54" s="3" t="s">
        <v>1207</v>
      </c>
      <c r="K54" s="3" t="s">
        <v>1208</v>
      </c>
      <c r="M54" s="3" t="s">
        <v>141</v>
      </c>
      <c r="O54" s="3" t="s">
        <v>1209</v>
      </c>
      <c r="P54" s="3" t="s">
        <v>179</v>
      </c>
      <c r="Q54" s="3" t="s">
        <v>1210</v>
      </c>
      <c r="R54" s="11" t="s">
        <v>1211</v>
      </c>
      <c r="S54" s="11" t="s">
        <v>1211</v>
      </c>
      <c r="T54" s="19" t="s">
        <v>1212</v>
      </c>
      <c r="W54" s="3" t="s">
        <v>1213</v>
      </c>
      <c r="X54" s="12">
        <v>1356</v>
      </c>
      <c r="Y54" s="12">
        <v>1500</v>
      </c>
      <c r="Z54" s="12">
        <v>1356</v>
      </c>
      <c r="AA54" s="12">
        <v>560</v>
      </c>
      <c r="AB54" s="3" t="s">
        <v>1214</v>
      </c>
      <c r="AG54" s="1">
        <v>1</v>
      </c>
      <c r="AN54" s="2" t="str">
        <f t="shared" si="2"/>
        <v xml:space="preserve">   Exhibiton      </v>
      </c>
      <c r="AO54" s="13">
        <v>42919</v>
      </c>
      <c r="AP54" s="3">
        <v>4850</v>
      </c>
      <c r="AQ54" s="3">
        <v>30000</v>
      </c>
      <c r="AU54" s="1">
        <v>1</v>
      </c>
      <c r="AX54" s="13">
        <v>42705</v>
      </c>
      <c r="AY54" s="3" t="s">
        <v>150</v>
      </c>
      <c r="AZ54" s="12">
        <v>1350</v>
      </c>
      <c r="BA54" s="13">
        <v>42705</v>
      </c>
      <c r="BE54" s="3" t="s">
        <v>386</v>
      </c>
      <c r="BG54" s="13">
        <v>43040</v>
      </c>
      <c r="BH54" s="3" t="s">
        <v>1215</v>
      </c>
      <c r="BI54" s="12">
        <v>150</v>
      </c>
      <c r="BJ54" s="12">
        <f t="shared" si="3"/>
        <v>1500</v>
      </c>
      <c r="BK54" s="3" t="s">
        <v>1216</v>
      </c>
      <c r="DJ54" s="3" t="s">
        <v>260</v>
      </c>
      <c r="DK54" s="3">
        <v>485</v>
      </c>
      <c r="DL54" s="3" t="s">
        <v>159</v>
      </c>
      <c r="DM54" s="3" t="s">
        <v>1213</v>
      </c>
      <c r="DN54" s="3" t="s">
        <v>1217</v>
      </c>
      <c r="DO54" s="13" t="s">
        <v>155</v>
      </c>
      <c r="DP54" s="13" t="s">
        <v>155</v>
      </c>
      <c r="DQ54" s="12">
        <v>1500</v>
      </c>
      <c r="DR54" s="3" t="s">
        <v>1218</v>
      </c>
      <c r="DS54" s="3" t="s">
        <v>309</v>
      </c>
      <c r="DT54" s="3" t="s">
        <v>164</v>
      </c>
      <c r="DV54" s="3" t="s">
        <v>326</v>
      </c>
      <c r="DW54" s="3" t="s">
        <v>141</v>
      </c>
      <c r="DX54" s="3" t="s">
        <v>141</v>
      </c>
      <c r="DY54" s="17" t="s">
        <v>141</v>
      </c>
      <c r="DZ54" s="17" t="s">
        <v>141</v>
      </c>
      <c r="EA54" s="17"/>
      <c r="EB54" s="17"/>
      <c r="EC54" s="17"/>
      <c r="ED54" s="17"/>
      <c r="EF54" s="60"/>
    </row>
    <row r="55" spans="1:137">
      <c r="A55" s="3" t="s">
        <v>1219</v>
      </c>
      <c r="B55" s="3">
        <v>370</v>
      </c>
      <c r="C55" s="3" t="s">
        <v>1220</v>
      </c>
      <c r="F55" s="3" t="s">
        <v>1221</v>
      </c>
      <c r="G55" s="3" t="s">
        <v>1222</v>
      </c>
      <c r="H55" s="3" t="s">
        <v>1223</v>
      </c>
      <c r="I55" s="3" t="s">
        <v>1223</v>
      </c>
      <c r="J55" s="3" t="s">
        <v>1224</v>
      </c>
      <c r="K55" s="3" t="s">
        <v>1225</v>
      </c>
      <c r="M55" s="3" t="s">
        <v>141</v>
      </c>
      <c r="O55" s="3" t="s">
        <v>1226</v>
      </c>
      <c r="P55" s="3" t="s">
        <v>1227</v>
      </c>
      <c r="Q55" s="3" t="s">
        <v>1228</v>
      </c>
      <c r="R55" s="11" t="s">
        <v>1229</v>
      </c>
      <c r="S55" s="11" t="s">
        <v>1230</v>
      </c>
      <c r="T55" s="3" t="s">
        <v>1231</v>
      </c>
      <c r="W55" s="3" t="s">
        <v>1232</v>
      </c>
      <c r="X55" s="12">
        <v>10000</v>
      </c>
      <c r="Y55" s="12">
        <v>9000</v>
      </c>
      <c r="Z55" s="12">
        <v>10000</v>
      </c>
      <c r="AA55" s="12">
        <v>0</v>
      </c>
      <c r="AB55" s="3" t="s">
        <v>1233</v>
      </c>
      <c r="AG55" s="1">
        <v>1</v>
      </c>
      <c r="AK55" s="1">
        <v>1</v>
      </c>
      <c r="AM55" s="1">
        <v>1</v>
      </c>
      <c r="AN55" s="2" t="str">
        <f t="shared" si="2"/>
        <v xml:space="preserve">   Exhibiton    Music  Visual Arts</v>
      </c>
      <c r="AO55" s="13">
        <v>42736</v>
      </c>
      <c r="AP55" s="3">
        <v>50</v>
      </c>
      <c r="AQ55" s="3">
        <v>5000</v>
      </c>
      <c r="AR55" s="1">
        <v>1</v>
      </c>
      <c r="AS55" s="1">
        <v>1</v>
      </c>
      <c r="AT55" s="1">
        <v>1</v>
      </c>
      <c r="AU55" s="1">
        <v>1</v>
      </c>
      <c r="AX55" s="13">
        <v>42705</v>
      </c>
      <c r="AY55" s="3" t="s">
        <v>149</v>
      </c>
      <c r="AZ55" s="12">
        <v>2700</v>
      </c>
      <c r="BA55" s="13">
        <v>42644</v>
      </c>
      <c r="BB55" s="13">
        <v>42826</v>
      </c>
      <c r="BC55" s="3" t="s">
        <v>225</v>
      </c>
      <c r="BD55" s="12">
        <v>5400</v>
      </c>
      <c r="BE55" s="3" t="s">
        <v>1234</v>
      </c>
      <c r="BF55" s="3" t="s">
        <v>775</v>
      </c>
      <c r="BG55" s="13">
        <v>43070</v>
      </c>
      <c r="BH55" s="3" t="s">
        <v>302</v>
      </c>
      <c r="BI55" s="12">
        <v>900</v>
      </c>
      <c r="BJ55" s="12">
        <f t="shared" si="3"/>
        <v>9000</v>
      </c>
      <c r="BK55" s="3" t="s">
        <v>624</v>
      </c>
      <c r="BR55" s="3" t="s">
        <v>141</v>
      </c>
      <c r="BS55" s="3" t="s">
        <v>157</v>
      </c>
      <c r="BT55" s="3" t="s">
        <v>157</v>
      </c>
      <c r="BU55" s="3" t="s">
        <v>141</v>
      </c>
      <c r="BV55" s="3" t="s">
        <v>141</v>
      </c>
      <c r="BW55" s="3">
        <v>1</v>
      </c>
      <c r="BY55" s="3">
        <v>5</v>
      </c>
      <c r="BZ55" s="3" t="s">
        <v>1235</v>
      </c>
      <c r="CA55" s="3" t="s">
        <v>1236</v>
      </c>
      <c r="CB55" s="3">
        <v>18384</v>
      </c>
      <c r="CC55" s="3">
        <v>1</v>
      </c>
      <c r="CF55" s="3">
        <v>1</v>
      </c>
      <c r="CG55" s="3">
        <v>0</v>
      </c>
      <c r="CH55" s="3" t="s">
        <v>1237</v>
      </c>
      <c r="CJ55" s="3" t="s">
        <v>1236</v>
      </c>
      <c r="CK55" s="3" t="s">
        <v>185</v>
      </c>
      <c r="CL55" s="3" t="s">
        <v>1238</v>
      </c>
      <c r="CM55" s="3" t="s">
        <v>1235</v>
      </c>
      <c r="CN55" s="3" t="s">
        <v>1239</v>
      </c>
      <c r="CO55" s="13">
        <v>42745</v>
      </c>
      <c r="CP55" s="3" t="s">
        <v>157</v>
      </c>
      <c r="CQ55" s="3" t="s">
        <v>1240</v>
      </c>
      <c r="CR55" s="3" t="s">
        <v>1220</v>
      </c>
      <c r="CS55" s="3" t="s">
        <v>1241</v>
      </c>
      <c r="CT55" s="3" t="s">
        <v>141</v>
      </c>
      <c r="CU55" s="3" t="s">
        <v>141</v>
      </c>
      <c r="CV55" s="3">
        <v>18384</v>
      </c>
      <c r="CW55" s="3" t="s">
        <v>1242</v>
      </c>
      <c r="CX55" s="3" t="s">
        <v>141</v>
      </c>
      <c r="CY55" s="3" t="s">
        <v>141</v>
      </c>
      <c r="CZ55" s="3" t="s">
        <v>141</v>
      </c>
      <c r="DA55" s="3" t="s">
        <v>141</v>
      </c>
      <c r="DB55" s="3" t="s">
        <v>141</v>
      </c>
      <c r="DC55" s="13">
        <v>43079</v>
      </c>
      <c r="DD55" s="3">
        <v>1</v>
      </c>
      <c r="DG55" s="3" t="s">
        <v>185</v>
      </c>
      <c r="DH55" s="3" t="s">
        <v>1243</v>
      </c>
      <c r="DJ55" s="3" t="s">
        <v>105</v>
      </c>
      <c r="DK55" s="3">
        <v>370</v>
      </c>
      <c r="DL55" s="3" t="s">
        <v>188</v>
      </c>
      <c r="DM55" s="3" t="s">
        <v>1244</v>
      </c>
      <c r="DN55" s="3" t="s">
        <v>1245</v>
      </c>
      <c r="DO55" s="13">
        <v>42745</v>
      </c>
      <c r="DP55" s="13">
        <v>43079</v>
      </c>
      <c r="DQ55" s="12">
        <v>9000</v>
      </c>
      <c r="DR55" s="3" t="s">
        <v>1246</v>
      </c>
      <c r="DS55" s="3" t="s">
        <v>309</v>
      </c>
      <c r="DT55" s="3" t="s">
        <v>164</v>
      </c>
      <c r="DV55" s="3" t="s">
        <v>1247</v>
      </c>
      <c r="DW55" s="3" t="s">
        <v>141</v>
      </c>
      <c r="DX55" s="3" t="s">
        <v>141</v>
      </c>
      <c r="DY55" s="17" t="s">
        <v>141</v>
      </c>
      <c r="DZ55" s="52" t="s">
        <v>141</v>
      </c>
      <c r="EA55" s="52" t="s">
        <v>141</v>
      </c>
      <c r="EB55" s="52" t="s">
        <v>191</v>
      </c>
      <c r="EC55" s="52" t="s">
        <v>141</v>
      </c>
      <c r="ED55" s="52"/>
      <c r="EE55" s="3" t="s">
        <v>1248</v>
      </c>
    </row>
    <row r="56" spans="1:137">
      <c r="A56" s="3" t="s">
        <v>1249</v>
      </c>
      <c r="B56" s="3">
        <v>480</v>
      </c>
      <c r="C56" s="3" t="s">
        <v>1250</v>
      </c>
      <c r="D56" s="3" t="s">
        <v>481</v>
      </c>
      <c r="F56" s="3" t="s">
        <v>1251</v>
      </c>
      <c r="G56" s="3" t="s">
        <v>1252</v>
      </c>
      <c r="H56" s="3" t="s">
        <v>1253</v>
      </c>
      <c r="I56" s="3" t="s">
        <v>1254</v>
      </c>
      <c r="J56" s="17" t="s">
        <v>1255</v>
      </c>
      <c r="K56" s="3" t="s">
        <v>1256</v>
      </c>
      <c r="M56" s="3" t="s">
        <v>141</v>
      </c>
      <c r="O56" s="3" t="s">
        <v>1257</v>
      </c>
      <c r="P56" s="3" t="s">
        <v>250</v>
      </c>
      <c r="Q56" s="3" t="s">
        <v>1258</v>
      </c>
      <c r="R56" s="11" t="s">
        <v>1259</v>
      </c>
      <c r="S56" s="11" t="s">
        <v>1260</v>
      </c>
      <c r="T56" s="3" t="s">
        <v>1261</v>
      </c>
      <c r="U56" s="19" t="s">
        <v>1262</v>
      </c>
      <c r="W56" s="3" t="s">
        <v>1263</v>
      </c>
      <c r="X56" s="112">
        <v>9000</v>
      </c>
      <c r="Y56" s="12">
        <v>10000</v>
      </c>
      <c r="Z56" s="12">
        <v>15800</v>
      </c>
      <c r="AA56" s="12">
        <v>1200</v>
      </c>
      <c r="AB56" s="3" t="s">
        <v>1264</v>
      </c>
      <c r="AG56" s="1">
        <v>1</v>
      </c>
      <c r="AK56" s="1">
        <v>1</v>
      </c>
      <c r="AL56" s="1">
        <v>1</v>
      </c>
      <c r="AN56" s="2" t="str">
        <f t="shared" si="2"/>
        <v xml:space="preserve">   Exhibiton    Music Theatre </v>
      </c>
      <c r="AO56" s="13">
        <v>42753</v>
      </c>
      <c r="AP56" s="3">
        <v>80</v>
      </c>
      <c r="AQ56" s="3">
        <v>650</v>
      </c>
      <c r="AR56" s="1">
        <v>1</v>
      </c>
      <c r="AS56" s="1">
        <v>1</v>
      </c>
      <c r="AT56" s="1">
        <v>1</v>
      </c>
      <c r="AU56" s="1">
        <v>1</v>
      </c>
      <c r="AX56" s="13">
        <v>42736</v>
      </c>
      <c r="AY56" s="3" t="s">
        <v>731</v>
      </c>
      <c r="AZ56" s="12">
        <v>6000</v>
      </c>
      <c r="BA56" s="13">
        <v>42736</v>
      </c>
      <c r="BB56" s="13">
        <v>43221</v>
      </c>
      <c r="BC56" s="3" t="s">
        <v>225</v>
      </c>
      <c r="BD56" s="12">
        <v>3000</v>
      </c>
      <c r="BG56" s="13">
        <v>42979</v>
      </c>
      <c r="BH56" s="3" t="s">
        <v>732</v>
      </c>
      <c r="BI56" s="12">
        <v>1000</v>
      </c>
      <c r="BJ56" s="12">
        <f t="shared" si="3"/>
        <v>10000</v>
      </c>
      <c r="BK56" s="3" t="s">
        <v>1265</v>
      </c>
      <c r="BQ56" s="3" t="s">
        <v>1266</v>
      </c>
      <c r="BR56" s="3" t="s">
        <v>157</v>
      </c>
      <c r="BS56" s="3" t="s">
        <v>141</v>
      </c>
      <c r="BT56" s="3" t="s">
        <v>157</v>
      </c>
      <c r="BU56" s="3" t="s">
        <v>157</v>
      </c>
      <c r="BV56" s="3" t="s">
        <v>157</v>
      </c>
      <c r="BW56" s="3">
        <v>0</v>
      </c>
      <c r="BX56" s="3">
        <v>1</v>
      </c>
      <c r="BY56" s="3">
        <v>1</v>
      </c>
      <c r="BZ56" s="3">
        <v>650</v>
      </c>
      <c r="CA56" s="3">
        <v>0</v>
      </c>
      <c r="CB56" s="3">
        <v>80</v>
      </c>
      <c r="CE56" s="3">
        <v>1</v>
      </c>
      <c r="CG56" s="3">
        <v>5</v>
      </c>
      <c r="CH56" s="3">
        <v>0</v>
      </c>
      <c r="CJ56" s="3">
        <v>0</v>
      </c>
      <c r="CK56" s="3" t="s">
        <v>185</v>
      </c>
      <c r="CM56" s="3">
        <v>500</v>
      </c>
      <c r="CN56" s="3" t="s">
        <v>1267</v>
      </c>
      <c r="CO56" s="13">
        <v>42385</v>
      </c>
      <c r="CP56" s="3" t="s">
        <v>141</v>
      </c>
      <c r="CQ56" s="3">
        <v>5</v>
      </c>
      <c r="CR56" s="3" t="s">
        <v>1250</v>
      </c>
      <c r="CS56" s="3" t="s">
        <v>1268</v>
      </c>
      <c r="CT56" s="3" t="s">
        <v>157</v>
      </c>
      <c r="CU56" s="3" t="s">
        <v>157</v>
      </c>
      <c r="CV56" s="3">
        <v>65</v>
      </c>
      <c r="CW56" s="3">
        <v>2</v>
      </c>
      <c r="CX56" s="3" t="s">
        <v>157</v>
      </c>
      <c r="CY56" s="3" t="s">
        <v>141</v>
      </c>
      <c r="CZ56" s="3" t="s">
        <v>157</v>
      </c>
      <c r="DA56" s="3" t="s">
        <v>157</v>
      </c>
      <c r="DB56" s="3" t="s">
        <v>141</v>
      </c>
      <c r="DC56" s="13">
        <v>42573</v>
      </c>
      <c r="DF56" s="3">
        <v>1</v>
      </c>
      <c r="DG56" s="3" t="s">
        <v>185</v>
      </c>
      <c r="DH56" s="3" t="s">
        <v>1269</v>
      </c>
      <c r="DJ56" s="3" t="s">
        <v>107</v>
      </c>
      <c r="DK56" s="3">
        <v>480</v>
      </c>
      <c r="DL56" s="3" t="s">
        <v>159</v>
      </c>
      <c r="DM56" s="3" t="s">
        <v>1270</v>
      </c>
      <c r="DN56" s="3" t="s">
        <v>1271</v>
      </c>
      <c r="DO56" s="13">
        <v>42926</v>
      </c>
      <c r="DP56" s="13">
        <v>42938</v>
      </c>
      <c r="DQ56" s="12">
        <v>9000</v>
      </c>
      <c r="DR56" s="3" t="s">
        <v>1272</v>
      </c>
      <c r="DS56" s="3" t="s">
        <v>210</v>
      </c>
      <c r="DT56" s="3" t="s">
        <v>164</v>
      </c>
      <c r="DV56" s="3" t="s">
        <v>165</v>
      </c>
      <c r="DW56" s="3" t="s">
        <v>141</v>
      </c>
      <c r="DX56" s="3" t="s">
        <v>141</v>
      </c>
      <c r="DY56" s="14" t="s">
        <v>141</v>
      </c>
      <c r="DZ56" s="52" t="s">
        <v>141</v>
      </c>
      <c r="EA56" s="52"/>
      <c r="EB56" s="52"/>
      <c r="EC56" s="52"/>
      <c r="ED56" s="52"/>
      <c r="EE56" s="3" t="s">
        <v>1273</v>
      </c>
      <c r="EF56" s="87">
        <v>3</v>
      </c>
    </row>
    <row r="57" spans="1:137">
      <c r="A57" s="3" t="s">
        <v>1274</v>
      </c>
      <c r="C57" s="3" t="s">
        <v>1275</v>
      </c>
      <c r="D57" s="3" t="s">
        <v>595</v>
      </c>
      <c r="F57" s="3" t="s">
        <v>1276</v>
      </c>
      <c r="G57" s="3" t="s">
        <v>1277</v>
      </c>
      <c r="H57" s="3" t="s">
        <v>1278</v>
      </c>
      <c r="I57" s="3" t="s">
        <v>1279</v>
      </c>
      <c r="J57" s="17" t="s">
        <v>1280</v>
      </c>
      <c r="K57" s="3" t="s">
        <v>1281</v>
      </c>
      <c r="M57" s="3" t="s">
        <v>177</v>
      </c>
      <c r="O57" s="3" t="s">
        <v>1282</v>
      </c>
      <c r="P57" s="3" t="s">
        <v>925</v>
      </c>
      <c r="Q57" s="3" t="s">
        <v>1283</v>
      </c>
      <c r="R57" s="11">
        <v>7786805171</v>
      </c>
      <c r="S57" s="11">
        <v>7734132448</v>
      </c>
      <c r="T57" s="19" t="s">
        <v>1284</v>
      </c>
      <c r="W57" s="3" t="s">
        <v>1285</v>
      </c>
      <c r="X57" s="12">
        <v>10000</v>
      </c>
      <c r="Z57" s="12">
        <v>29630</v>
      </c>
      <c r="AA57" s="12">
        <v>13200</v>
      </c>
      <c r="AB57" s="3">
        <v>1</v>
      </c>
      <c r="AG57" s="1">
        <v>1</v>
      </c>
      <c r="AH57" s="1">
        <v>1</v>
      </c>
      <c r="AJ57" s="1">
        <v>1</v>
      </c>
      <c r="AK57" s="1">
        <v>1</v>
      </c>
      <c r="AM57" s="1">
        <v>1</v>
      </c>
      <c r="AN57" s="2" t="str">
        <f t="shared" si="2"/>
        <v xml:space="preserve">   Exhibiton Festival  Literature Music  Visual Arts</v>
      </c>
      <c r="AO57" s="13">
        <v>42906</v>
      </c>
      <c r="AP57" s="3">
        <v>1050</v>
      </c>
      <c r="AQ57" s="3">
        <v>1000</v>
      </c>
      <c r="AU57" s="1">
        <v>1</v>
      </c>
      <c r="BJ57" s="12">
        <f t="shared" si="3"/>
        <v>0</v>
      </c>
      <c r="BL57" s="13">
        <v>42628</v>
      </c>
      <c r="BR57" s="3" t="s">
        <v>157</v>
      </c>
      <c r="BS57" s="3" t="s">
        <v>157</v>
      </c>
      <c r="BT57" s="3" t="s">
        <v>141</v>
      </c>
      <c r="BU57" s="3" t="s">
        <v>157</v>
      </c>
      <c r="BV57" s="3" t="s">
        <v>141</v>
      </c>
      <c r="BW57" s="3">
        <v>1</v>
      </c>
      <c r="BY57" s="3">
        <v>1</v>
      </c>
      <c r="BZ57" s="3">
        <v>5000</v>
      </c>
      <c r="CA57" s="3">
        <v>0</v>
      </c>
      <c r="CB57" s="3">
        <v>50</v>
      </c>
      <c r="CD57" s="3" t="s">
        <v>79</v>
      </c>
      <c r="CG57" s="3">
        <v>1</v>
      </c>
      <c r="CH57" s="3">
        <v>1</v>
      </c>
      <c r="CI57" s="3">
        <v>1</v>
      </c>
      <c r="CJ57" s="3">
        <v>0</v>
      </c>
      <c r="CK57" s="3" t="s">
        <v>185</v>
      </c>
      <c r="CL57" s="3" t="s">
        <v>1286</v>
      </c>
      <c r="CM57" s="3">
        <v>1000</v>
      </c>
      <c r="CO57" s="13">
        <v>42906</v>
      </c>
      <c r="CP57" s="3" t="s">
        <v>157</v>
      </c>
      <c r="CQ57" s="3">
        <v>1</v>
      </c>
      <c r="CR57" s="3" t="s">
        <v>1287</v>
      </c>
      <c r="CS57" s="3">
        <v>42493</v>
      </c>
      <c r="CT57" s="3" t="s">
        <v>141</v>
      </c>
      <c r="CU57" s="3" t="s">
        <v>157</v>
      </c>
      <c r="CV57" s="3">
        <v>35</v>
      </c>
      <c r="CW57" s="3">
        <v>5</v>
      </c>
      <c r="CX57" s="3" t="s">
        <v>141</v>
      </c>
      <c r="CY57" s="3" t="s">
        <v>141</v>
      </c>
      <c r="CZ57" s="3" t="s">
        <v>141</v>
      </c>
      <c r="DA57" s="3" t="s">
        <v>141</v>
      </c>
      <c r="DB57" s="3" t="s">
        <v>141</v>
      </c>
      <c r="DC57" s="13">
        <v>42906</v>
      </c>
      <c r="DE57" s="3" t="s">
        <v>106</v>
      </c>
      <c r="DG57" s="3" t="s">
        <v>185</v>
      </c>
      <c r="DH57" s="3" t="s">
        <v>1288</v>
      </c>
      <c r="DW57" s="3" t="s">
        <v>141</v>
      </c>
      <c r="DY57" s="60"/>
      <c r="EF57" s="14">
        <v>2</v>
      </c>
      <c r="EG57" s="14" t="s">
        <v>327</v>
      </c>
    </row>
    <row r="58" spans="1:137">
      <c r="A58" s="3" t="s">
        <v>1289</v>
      </c>
      <c r="B58" s="3">
        <v>482</v>
      </c>
      <c r="C58" s="3" t="s">
        <v>1290</v>
      </c>
      <c r="D58" s="3" t="s">
        <v>595</v>
      </c>
      <c r="F58" s="3" t="s">
        <v>1291</v>
      </c>
      <c r="G58" s="3" t="s">
        <v>1292</v>
      </c>
      <c r="H58" s="3" t="s">
        <v>1293</v>
      </c>
      <c r="I58" s="3" t="s">
        <v>1294</v>
      </c>
      <c r="J58" s="3" t="s">
        <v>1295</v>
      </c>
      <c r="K58" s="3" t="s">
        <v>1296</v>
      </c>
      <c r="M58" s="3" t="s">
        <v>141</v>
      </c>
      <c r="O58" s="3" t="s">
        <v>1297</v>
      </c>
      <c r="P58" s="3" t="s">
        <v>179</v>
      </c>
      <c r="Q58" s="3" t="s">
        <v>1298</v>
      </c>
      <c r="R58" s="11" t="s">
        <v>1299</v>
      </c>
      <c r="S58" s="11" t="s">
        <v>1299</v>
      </c>
      <c r="T58" s="3" t="s">
        <v>1300</v>
      </c>
      <c r="W58" s="3" t="s">
        <v>1301</v>
      </c>
      <c r="X58" s="12">
        <v>5000</v>
      </c>
      <c r="Y58" s="12">
        <v>5000</v>
      </c>
      <c r="Z58" s="12">
        <v>19600</v>
      </c>
      <c r="AA58" s="12">
        <v>17480</v>
      </c>
      <c r="AB58" s="3">
        <v>5</v>
      </c>
      <c r="AK58" s="1">
        <v>1</v>
      </c>
      <c r="AM58" s="1">
        <v>1</v>
      </c>
      <c r="AN58" s="2" t="str">
        <f t="shared" si="2"/>
        <v xml:space="preserve">       Music  Visual Arts</v>
      </c>
      <c r="AO58" s="13">
        <v>42826</v>
      </c>
      <c r="AP58" s="3">
        <v>300</v>
      </c>
      <c r="AQ58" s="3">
        <v>600</v>
      </c>
      <c r="AT58" s="1">
        <v>1</v>
      </c>
      <c r="AU58" s="1">
        <v>1</v>
      </c>
      <c r="AV58" s="1">
        <v>1</v>
      </c>
      <c r="AX58" s="13">
        <v>42644</v>
      </c>
      <c r="AY58" s="3" t="s">
        <v>149</v>
      </c>
      <c r="AZ58" s="12">
        <v>1500</v>
      </c>
      <c r="BA58" s="13">
        <v>42644</v>
      </c>
      <c r="BB58" s="61">
        <v>42767</v>
      </c>
      <c r="BC58" s="3" t="s">
        <v>152</v>
      </c>
      <c r="BD58" s="12">
        <v>3000</v>
      </c>
      <c r="BE58" s="3" t="s">
        <v>1302</v>
      </c>
      <c r="BG58" s="13">
        <v>42856</v>
      </c>
      <c r="BH58" s="3" t="s">
        <v>225</v>
      </c>
      <c r="BI58" s="12">
        <v>500</v>
      </c>
      <c r="BJ58" s="12">
        <f t="shared" si="3"/>
        <v>5000</v>
      </c>
      <c r="BK58" s="3" t="s">
        <v>1303</v>
      </c>
      <c r="BQ58" s="3" t="s">
        <v>1304</v>
      </c>
      <c r="BR58" s="3" t="s">
        <v>157</v>
      </c>
      <c r="BS58" s="3" t="s">
        <v>157</v>
      </c>
      <c r="BT58" s="3" t="s">
        <v>157</v>
      </c>
      <c r="BU58" s="3" t="s">
        <v>157</v>
      </c>
      <c r="BV58" s="3" t="s">
        <v>157</v>
      </c>
      <c r="BW58" s="3">
        <v>0</v>
      </c>
      <c r="BY58" s="3">
        <v>1</v>
      </c>
      <c r="BZ58" s="3">
        <v>1000</v>
      </c>
      <c r="CA58" s="3">
        <v>0</v>
      </c>
      <c r="CB58" s="3" t="s">
        <v>1305</v>
      </c>
      <c r="CD58" s="3">
        <v>1</v>
      </c>
      <c r="CG58" s="3">
        <v>1</v>
      </c>
      <c r="CH58" s="3">
        <v>0</v>
      </c>
      <c r="CJ58" s="3">
        <v>0</v>
      </c>
      <c r="CK58" s="3" t="s">
        <v>185</v>
      </c>
      <c r="CL58" s="3" t="s">
        <v>1306</v>
      </c>
      <c r="CM58" s="3" t="s">
        <v>1307</v>
      </c>
      <c r="CN58" s="3" t="s">
        <v>1308</v>
      </c>
      <c r="CO58" s="13">
        <v>42826</v>
      </c>
      <c r="CP58" s="3" t="s">
        <v>141</v>
      </c>
      <c r="CQ58" s="3">
        <v>0</v>
      </c>
      <c r="CR58" s="3" t="s">
        <v>1309</v>
      </c>
      <c r="CS58" s="3">
        <v>10</v>
      </c>
      <c r="CU58" s="3" t="s">
        <v>157</v>
      </c>
      <c r="CV58" s="3" t="s">
        <v>1310</v>
      </c>
      <c r="CW58" s="3">
        <v>0</v>
      </c>
      <c r="CX58" s="3" t="s">
        <v>141</v>
      </c>
      <c r="CY58" s="3" t="s">
        <v>141</v>
      </c>
      <c r="DB58" s="3" t="s">
        <v>141</v>
      </c>
      <c r="DC58" s="13">
        <v>42826</v>
      </c>
      <c r="DF58" s="3">
        <v>1</v>
      </c>
      <c r="DG58" s="3" t="s">
        <v>185</v>
      </c>
      <c r="DH58" s="3" t="s">
        <v>1311</v>
      </c>
      <c r="DJ58" s="3" t="s">
        <v>107</v>
      </c>
      <c r="DK58" s="3">
        <v>482</v>
      </c>
      <c r="DL58" s="3" t="s">
        <v>159</v>
      </c>
      <c r="DM58" s="3" t="s">
        <v>1312</v>
      </c>
      <c r="DN58" s="3" t="s">
        <v>1313</v>
      </c>
      <c r="DO58" s="13">
        <v>42826</v>
      </c>
      <c r="DP58" s="13">
        <v>42826</v>
      </c>
      <c r="DQ58" s="12">
        <v>5000</v>
      </c>
      <c r="DR58" s="3" t="s">
        <v>1314</v>
      </c>
      <c r="DS58" s="3" t="s">
        <v>284</v>
      </c>
      <c r="DT58" s="3" t="s">
        <v>164</v>
      </c>
      <c r="DV58" s="3" t="s">
        <v>165</v>
      </c>
      <c r="DW58" s="3" t="s">
        <v>141</v>
      </c>
      <c r="DX58" s="3" t="s">
        <v>141</v>
      </c>
      <c r="DY58" s="17" t="s">
        <v>141</v>
      </c>
      <c r="DZ58" s="17" t="s">
        <v>141</v>
      </c>
      <c r="EA58" s="17" t="s">
        <v>191</v>
      </c>
      <c r="EB58" s="17" t="s">
        <v>141</v>
      </c>
      <c r="EC58" s="17" t="s">
        <v>141</v>
      </c>
      <c r="ED58" s="17"/>
      <c r="EE58" s="3" t="s">
        <v>1315</v>
      </c>
    </row>
    <row r="59" spans="1:137">
      <c r="A59" s="3" t="s">
        <v>1316</v>
      </c>
      <c r="B59" s="3">
        <v>519</v>
      </c>
      <c r="C59" s="3" t="s">
        <v>1317</v>
      </c>
      <c r="D59" s="3" t="s">
        <v>595</v>
      </c>
      <c r="F59" s="3" t="s">
        <v>1318</v>
      </c>
      <c r="G59" s="3" t="s">
        <v>1052</v>
      </c>
      <c r="H59" s="3" t="s">
        <v>1319</v>
      </c>
      <c r="I59" s="3" t="s">
        <v>1320</v>
      </c>
      <c r="J59" s="3" t="s">
        <v>1321</v>
      </c>
      <c r="K59" s="3" t="s">
        <v>1322</v>
      </c>
      <c r="L59" s="19" t="s">
        <v>1323</v>
      </c>
      <c r="M59" s="3" t="s">
        <v>177</v>
      </c>
      <c r="O59" s="3" t="s">
        <v>1324</v>
      </c>
      <c r="P59" s="3" t="s">
        <v>179</v>
      </c>
      <c r="Q59" s="3" t="s">
        <v>1325</v>
      </c>
      <c r="R59" s="11">
        <v>1482345104</v>
      </c>
      <c r="S59" s="11">
        <v>1482345104</v>
      </c>
      <c r="T59" s="19" t="s">
        <v>1326</v>
      </c>
      <c r="U59" s="19" t="s">
        <v>1327</v>
      </c>
      <c r="W59" s="3" t="s">
        <v>1328</v>
      </c>
      <c r="X59" s="12">
        <v>6200</v>
      </c>
      <c r="Y59" s="12">
        <v>6200</v>
      </c>
      <c r="Z59" s="12">
        <v>6200</v>
      </c>
      <c r="AA59" s="12">
        <v>1547</v>
      </c>
      <c r="AB59" s="3">
        <v>40</v>
      </c>
      <c r="AI59" s="1">
        <v>1</v>
      </c>
      <c r="AM59" s="1">
        <v>1</v>
      </c>
      <c r="AN59" s="2" t="str">
        <f t="shared" si="2"/>
        <v xml:space="preserve">     Film    Visual Arts</v>
      </c>
      <c r="AP59" s="3">
        <v>125</v>
      </c>
      <c r="AQ59" s="3">
        <v>1000</v>
      </c>
      <c r="AR59" s="1">
        <v>1</v>
      </c>
      <c r="AS59" s="1">
        <v>1</v>
      </c>
      <c r="AT59" s="1">
        <v>1</v>
      </c>
      <c r="AU59" s="1">
        <v>1</v>
      </c>
      <c r="BA59" s="13">
        <v>42736</v>
      </c>
      <c r="BJ59" s="12">
        <f t="shared" si="3"/>
        <v>0</v>
      </c>
      <c r="BL59" s="13">
        <v>42628</v>
      </c>
      <c r="BM59" s="13">
        <v>42840</v>
      </c>
      <c r="BO59" s="13">
        <v>43054</v>
      </c>
      <c r="DK59" s="3">
        <v>519</v>
      </c>
      <c r="DL59" s="3" t="s">
        <v>159</v>
      </c>
      <c r="DM59" s="3" t="s">
        <v>1329</v>
      </c>
      <c r="DN59" s="3" t="s">
        <v>189</v>
      </c>
      <c r="DO59" s="13" t="s">
        <v>155</v>
      </c>
      <c r="DP59" s="13" t="s">
        <v>155</v>
      </c>
      <c r="DQ59" s="12">
        <v>6200</v>
      </c>
      <c r="DR59" s="3" t="s">
        <v>1330</v>
      </c>
      <c r="DS59" s="3" t="s">
        <v>264</v>
      </c>
      <c r="DT59" s="3" t="s">
        <v>164</v>
      </c>
      <c r="DW59" s="3" t="s">
        <v>141</v>
      </c>
      <c r="DY59" s="60"/>
    </row>
    <row r="60" spans="1:137">
      <c r="A60" s="3" t="s">
        <v>1331</v>
      </c>
      <c r="B60" s="3">
        <v>484</v>
      </c>
      <c r="C60" s="3" t="s">
        <v>1332</v>
      </c>
      <c r="D60" s="3" t="s">
        <v>595</v>
      </c>
      <c r="F60" s="3" t="s">
        <v>549</v>
      </c>
      <c r="G60" s="3" t="s">
        <v>550</v>
      </c>
      <c r="H60" s="3" t="s">
        <v>551</v>
      </c>
      <c r="I60" s="3" t="s">
        <v>552</v>
      </c>
      <c r="J60" s="3" t="s">
        <v>1333</v>
      </c>
      <c r="K60" s="3" t="s">
        <v>1334</v>
      </c>
      <c r="M60" s="3" t="s">
        <v>141</v>
      </c>
      <c r="O60" s="3" t="s">
        <v>555</v>
      </c>
      <c r="P60" s="3" t="s">
        <v>179</v>
      </c>
      <c r="Q60" s="3" t="s">
        <v>556</v>
      </c>
      <c r="R60" s="11" t="s">
        <v>1335</v>
      </c>
      <c r="S60" s="11" t="s">
        <v>1336</v>
      </c>
      <c r="T60" s="3" t="s">
        <v>559</v>
      </c>
      <c r="U60" s="19" t="s">
        <v>560</v>
      </c>
      <c r="W60" s="3" t="s">
        <v>1337</v>
      </c>
      <c r="X60" s="12">
        <v>9500</v>
      </c>
      <c r="Y60" s="12">
        <v>9000</v>
      </c>
      <c r="Z60" s="12">
        <v>29800</v>
      </c>
      <c r="AA60" s="12">
        <v>2240</v>
      </c>
      <c r="AB60" s="3">
        <v>2</v>
      </c>
      <c r="AD60" s="1">
        <v>1</v>
      </c>
      <c r="AF60" s="1">
        <v>1</v>
      </c>
      <c r="AK60" s="1">
        <v>1</v>
      </c>
      <c r="AL60" s="1">
        <v>1</v>
      </c>
      <c r="AN60" s="2" t="str">
        <f t="shared" si="2"/>
        <v xml:space="preserve">Comedy  Dance     Music Theatre </v>
      </c>
      <c r="AO60" s="13">
        <v>42914</v>
      </c>
      <c r="AP60" s="3">
        <v>400</v>
      </c>
      <c r="AQ60" s="3">
        <v>1600</v>
      </c>
      <c r="AU60" s="1">
        <v>1</v>
      </c>
      <c r="AX60" s="13">
        <v>42705</v>
      </c>
      <c r="AY60" s="3" t="s">
        <v>150</v>
      </c>
      <c r="AZ60" s="12">
        <v>2700</v>
      </c>
      <c r="BA60" s="13">
        <v>42705</v>
      </c>
      <c r="BB60" s="61">
        <v>42795</v>
      </c>
      <c r="BC60" s="3" t="s">
        <v>1064</v>
      </c>
      <c r="BD60" s="12">
        <v>5400</v>
      </c>
      <c r="BE60" s="3" t="s">
        <v>386</v>
      </c>
      <c r="BG60" s="13">
        <v>42948</v>
      </c>
      <c r="BH60" s="3" t="s">
        <v>226</v>
      </c>
      <c r="BI60" s="12">
        <v>900</v>
      </c>
      <c r="BJ60" s="12">
        <f t="shared" si="3"/>
        <v>9000</v>
      </c>
      <c r="BK60" s="3" t="s">
        <v>1338</v>
      </c>
      <c r="DK60" s="3">
        <v>484</v>
      </c>
      <c r="DL60" s="3" t="s">
        <v>159</v>
      </c>
      <c r="DM60" s="3" t="s">
        <v>1339</v>
      </c>
      <c r="DN60" s="3" t="s">
        <v>1340</v>
      </c>
      <c r="DO60" s="13" t="s">
        <v>155</v>
      </c>
      <c r="DP60" s="13" t="s">
        <v>155</v>
      </c>
      <c r="DQ60" s="12">
        <v>9000</v>
      </c>
      <c r="DR60" s="3" t="s">
        <v>1341</v>
      </c>
      <c r="DS60" s="3" t="s">
        <v>264</v>
      </c>
      <c r="DT60" s="3" t="s">
        <v>164</v>
      </c>
      <c r="DV60" s="3" t="s">
        <v>326</v>
      </c>
      <c r="DW60" s="3" t="s">
        <v>141</v>
      </c>
      <c r="DX60" s="3" t="s">
        <v>141</v>
      </c>
      <c r="DY60" s="60"/>
      <c r="DZ60" s="52" t="s">
        <v>141</v>
      </c>
      <c r="EA60" s="52"/>
      <c r="EB60" s="52"/>
      <c r="EC60" s="52"/>
      <c r="ED60" s="52"/>
      <c r="EE60" s="3" t="s">
        <v>1342</v>
      </c>
    </row>
    <row r="61" spans="1:137">
      <c r="A61" s="3" t="s">
        <v>1343</v>
      </c>
      <c r="B61" s="3">
        <v>419</v>
      </c>
      <c r="C61" s="3" t="s">
        <v>1344</v>
      </c>
      <c r="D61" s="3" t="s">
        <v>481</v>
      </c>
      <c r="F61" s="3" t="s">
        <v>1345</v>
      </c>
      <c r="G61" s="3" t="s">
        <v>1346</v>
      </c>
      <c r="H61" s="3" t="s">
        <v>1347</v>
      </c>
      <c r="I61" s="3" t="s">
        <v>1348</v>
      </c>
      <c r="J61" s="24" t="s">
        <v>663</v>
      </c>
      <c r="M61" s="3" t="s">
        <v>177</v>
      </c>
      <c r="O61" s="3" t="s">
        <v>1349</v>
      </c>
      <c r="P61" s="3" t="s">
        <v>179</v>
      </c>
      <c r="Q61" s="3" t="s">
        <v>1350</v>
      </c>
      <c r="R61" s="11" t="s">
        <v>1351</v>
      </c>
      <c r="S61" s="11" t="s">
        <v>1352</v>
      </c>
      <c r="T61" s="3" t="s">
        <v>1353</v>
      </c>
      <c r="U61" s="19" t="s">
        <v>1354</v>
      </c>
      <c r="W61" s="3" t="s">
        <v>1355</v>
      </c>
      <c r="X61" s="12">
        <v>8381.48</v>
      </c>
      <c r="Z61" s="12">
        <v>8381.48</v>
      </c>
      <c r="AA61" s="12">
        <v>5280</v>
      </c>
      <c r="AB61" s="3">
        <v>4</v>
      </c>
      <c r="AG61" s="1">
        <v>1</v>
      </c>
      <c r="AH61" s="1">
        <v>1</v>
      </c>
      <c r="AI61" s="1">
        <v>1</v>
      </c>
      <c r="AK61" s="1">
        <v>1</v>
      </c>
      <c r="AN61" s="2" t="str">
        <f t="shared" si="2"/>
        <v xml:space="preserve">   Exhibiton Festival Film  Music  </v>
      </c>
      <c r="AO61" s="13">
        <v>42830</v>
      </c>
      <c r="AP61" s="3">
        <v>70</v>
      </c>
      <c r="AQ61" s="3">
        <v>300</v>
      </c>
      <c r="AS61" s="1">
        <v>1</v>
      </c>
      <c r="BA61" s="13">
        <v>42705</v>
      </c>
      <c r="BJ61" s="12">
        <f t="shared" si="3"/>
        <v>0</v>
      </c>
      <c r="BL61" s="13">
        <v>42628</v>
      </c>
      <c r="BM61" s="61">
        <v>42809</v>
      </c>
      <c r="BO61" s="13">
        <v>42962</v>
      </c>
      <c r="BQ61" s="3" t="s">
        <v>1356</v>
      </c>
      <c r="BR61" s="3" t="s">
        <v>141</v>
      </c>
      <c r="BS61" s="3" t="s">
        <v>157</v>
      </c>
      <c r="BT61" s="3" t="s">
        <v>141</v>
      </c>
      <c r="BU61" s="3" t="s">
        <v>157</v>
      </c>
      <c r="BV61" s="3" t="s">
        <v>141</v>
      </c>
      <c r="BW61" s="3">
        <v>8</v>
      </c>
      <c r="BY61" s="3">
        <v>4</v>
      </c>
      <c r="BZ61" s="3">
        <v>1200</v>
      </c>
      <c r="CA61" s="3">
        <v>8</v>
      </c>
      <c r="CB61" s="3">
        <v>25</v>
      </c>
      <c r="CD61" s="3" t="s">
        <v>79</v>
      </c>
      <c r="CG61" s="3">
        <v>8</v>
      </c>
      <c r="CH61" s="3">
        <v>8</v>
      </c>
      <c r="CI61" s="3">
        <v>8</v>
      </c>
      <c r="CJ61" s="3">
        <v>0</v>
      </c>
      <c r="CK61" s="3" t="s">
        <v>156</v>
      </c>
      <c r="CL61" s="3" t="s">
        <v>1357</v>
      </c>
      <c r="CM61" s="3" t="s">
        <v>1101</v>
      </c>
      <c r="CN61" s="3" t="s">
        <v>1102</v>
      </c>
      <c r="CO61" s="13" t="s">
        <v>1358</v>
      </c>
      <c r="CP61" s="3" t="s">
        <v>141</v>
      </c>
      <c r="CQ61" s="3">
        <v>4</v>
      </c>
      <c r="CR61" s="3" t="s">
        <v>1359</v>
      </c>
      <c r="CS61" s="3">
        <v>16</v>
      </c>
      <c r="CT61" s="3" t="s">
        <v>157</v>
      </c>
      <c r="CU61" s="3" t="s">
        <v>141</v>
      </c>
      <c r="CV61" s="3" t="s">
        <v>1101</v>
      </c>
      <c r="CW61" s="3">
        <v>4</v>
      </c>
      <c r="CX61" s="3" t="s">
        <v>157</v>
      </c>
      <c r="CY61" s="3" t="s">
        <v>141</v>
      </c>
      <c r="CZ61" s="3" t="s">
        <v>157</v>
      </c>
      <c r="DA61" s="3" t="s">
        <v>141</v>
      </c>
      <c r="DB61" s="3" t="s">
        <v>141</v>
      </c>
      <c r="DC61" s="13">
        <v>42948</v>
      </c>
      <c r="DD61" s="3" t="s">
        <v>105</v>
      </c>
      <c r="DG61" s="3" t="s">
        <v>185</v>
      </c>
      <c r="DH61" s="3" t="s">
        <v>1360</v>
      </c>
      <c r="DK61" s="3">
        <v>419</v>
      </c>
      <c r="DL61" s="3" t="s">
        <v>188</v>
      </c>
      <c r="DM61" s="3" t="s">
        <v>1361</v>
      </c>
      <c r="DN61" s="3" t="s">
        <v>189</v>
      </c>
      <c r="DO61" s="13" t="s">
        <v>155</v>
      </c>
      <c r="DP61" s="13" t="s">
        <v>155</v>
      </c>
      <c r="DQ61" s="12">
        <v>8831.48</v>
      </c>
      <c r="DR61" s="3" t="s">
        <v>190</v>
      </c>
      <c r="DS61" s="3" t="s">
        <v>146</v>
      </c>
      <c r="DT61" s="3" t="s">
        <v>164</v>
      </c>
      <c r="DW61" s="3" t="s">
        <v>141</v>
      </c>
      <c r="DX61" s="3" t="s">
        <v>141</v>
      </c>
      <c r="DY61" s="60"/>
      <c r="EF61" s="14">
        <v>2</v>
      </c>
      <c r="EG61" s="14" t="s">
        <v>327</v>
      </c>
    </row>
    <row r="62" spans="1:137">
      <c r="A62" s="3" t="s">
        <v>1362</v>
      </c>
      <c r="B62" s="3">
        <v>518</v>
      </c>
      <c r="C62" s="3" t="s">
        <v>1363</v>
      </c>
      <c r="D62" s="3" t="s">
        <v>170</v>
      </c>
      <c r="F62" s="3" t="s">
        <v>1364</v>
      </c>
      <c r="H62" s="3" t="s">
        <v>1365</v>
      </c>
      <c r="I62" s="3" t="s">
        <v>1366</v>
      </c>
      <c r="J62" s="22" t="s">
        <v>1367</v>
      </c>
      <c r="K62" s="18" t="s">
        <v>1367</v>
      </c>
      <c r="M62" s="3" t="s">
        <v>177</v>
      </c>
      <c r="O62" s="3" t="s">
        <v>1368</v>
      </c>
      <c r="P62" s="3" t="s">
        <v>179</v>
      </c>
      <c r="Q62" s="3" t="s">
        <v>878</v>
      </c>
      <c r="R62" s="11">
        <v>1482564646</v>
      </c>
      <c r="S62" s="11">
        <v>1482564646</v>
      </c>
      <c r="T62" s="19" t="s">
        <v>1369</v>
      </c>
      <c r="W62" s="3" t="s">
        <v>1370</v>
      </c>
      <c r="X62" s="12">
        <v>8500</v>
      </c>
      <c r="Y62" s="12">
        <v>8500</v>
      </c>
      <c r="Z62" s="12">
        <v>8500</v>
      </c>
      <c r="AA62" s="12">
        <v>2100</v>
      </c>
      <c r="AB62" s="3">
        <v>1</v>
      </c>
      <c r="AI62" s="1">
        <v>1</v>
      </c>
      <c r="AL62" s="1">
        <v>1</v>
      </c>
      <c r="AN62" s="2" t="str">
        <f t="shared" si="2"/>
        <v xml:space="preserve">     Film   Theatre </v>
      </c>
      <c r="AO62" s="13">
        <v>42914</v>
      </c>
      <c r="AP62" s="3">
        <v>170</v>
      </c>
      <c r="AQ62" s="3">
        <v>400</v>
      </c>
      <c r="AT62" s="1">
        <v>1</v>
      </c>
      <c r="BA62" s="13">
        <v>42705</v>
      </c>
      <c r="BJ62" s="12">
        <f t="shared" si="3"/>
        <v>0</v>
      </c>
      <c r="BL62" s="13">
        <v>42628</v>
      </c>
      <c r="BM62" s="61">
        <v>42809</v>
      </c>
      <c r="BO62" s="13">
        <v>42962</v>
      </c>
      <c r="BR62" s="3" t="s">
        <v>141</v>
      </c>
      <c r="BS62" s="3" t="s">
        <v>157</v>
      </c>
      <c r="BT62" s="3" t="s">
        <v>157</v>
      </c>
      <c r="BU62" s="3" t="s">
        <v>141</v>
      </c>
      <c r="BV62" s="3" t="s">
        <v>157</v>
      </c>
      <c r="BY62" s="3">
        <v>1</v>
      </c>
      <c r="BZ62" s="3">
        <v>250</v>
      </c>
      <c r="CB62" s="3">
        <v>80</v>
      </c>
      <c r="CD62" s="3" t="s">
        <v>79</v>
      </c>
      <c r="CG62" s="3">
        <v>1</v>
      </c>
      <c r="CJ62" s="3">
        <v>1</v>
      </c>
      <c r="CK62" s="3" t="s">
        <v>185</v>
      </c>
      <c r="CL62" s="3" t="s">
        <v>1371</v>
      </c>
      <c r="CM62" s="3">
        <v>250</v>
      </c>
      <c r="CO62" s="3">
        <v>42914</v>
      </c>
      <c r="CP62" s="13" t="s">
        <v>157</v>
      </c>
      <c r="CQ62" s="3">
        <v>1</v>
      </c>
      <c r="CR62" s="3" t="s">
        <v>1372</v>
      </c>
      <c r="CS62" s="3">
        <v>24</v>
      </c>
      <c r="CT62" s="3" t="s">
        <v>157</v>
      </c>
      <c r="CU62" s="3" t="s">
        <v>157</v>
      </c>
      <c r="CV62" s="3">
        <v>80</v>
      </c>
      <c r="CW62" s="3">
        <v>1</v>
      </c>
      <c r="CX62" s="3" t="s">
        <v>157</v>
      </c>
      <c r="CY62" s="3" t="s">
        <v>141</v>
      </c>
      <c r="CZ62" s="3" t="s">
        <v>157</v>
      </c>
      <c r="DA62" s="3" t="s">
        <v>157</v>
      </c>
      <c r="DB62" s="3" t="s">
        <v>141</v>
      </c>
      <c r="DC62" s="13">
        <v>42914</v>
      </c>
      <c r="DD62" s="13"/>
      <c r="DE62" s="3" t="s">
        <v>105</v>
      </c>
      <c r="DG62" s="3" t="s">
        <v>185</v>
      </c>
      <c r="DH62" s="3" t="s">
        <v>1373</v>
      </c>
      <c r="DK62" s="3">
        <v>518</v>
      </c>
      <c r="DL62" s="3" t="s">
        <v>159</v>
      </c>
      <c r="DM62" s="3" t="s">
        <v>1374</v>
      </c>
      <c r="DN62" s="3" t="s">
        <v>189</v>
      </c>
      <c r="DO62" s="13" t="s">
        <v>155</v>
      </c>
      <c r="DP62" s="13" t="s">
        <v>155</v>
      </c>
      <c r="DQ62" s="12">
        <v>8500</v>
      </c>
      <c r="DR62" s="3" t="s">
        <v>1375</v>
      </c>
      <c r="DS62" s="3" t="s">
        <v>284</v>
      </c>
      <c r="DT62" s="3" t="s">
        <v>164</v>
      </c>
      <c r="DV62" s="3" t="s">
        <v>1376</v>
      </c>
      <c r="DW62" s="3" t="s">
        <v>141</v>
      </c>
      <c r="DX62" s="3" t="s">
        <v>141</v>
      </c>
      <c r="DY62" s="60" t="s">
        <v>141</v>
      </c>
      <c r="EA62" s="14" t="s">
        <v>191</v>
      </c>
      <c r="EE62" s="3" t="s">
        <v>1377</v>
      </c>
      <c r="EF62" s="58"/>
    </row>
    <row r="63" spans="1:137">
      <c r="A63" s="3" t="s">
        <v>1378</v>
      </c>
      <c r="B63" s="3">
        <v>491</v>
      </c>
      <c r="C63" s="3" t="s">
        <v>1379</v>
      </c>
      <c r="F63" s="3" t="s">
        <v>1380</v>
      </c>
      <c r="G63" s="3" t="s">
        <v>1381</v>
      </c>
      <c r="H63" s="3" t="s">
        <v>1382</v>
      </c>
      <c r="I63" s="3" t="s">
        <v>1383</v>
      </c>
      <c r="J63" s="3" t="s">
        <v>1384</v>
      </c>
      <c r="K63" s="14"/>
      <c r="M63" s="3" t="s">
        <v>141</v>
      </c>
      <c r="O63" s="3" t="s">
        <v>1385</v>
      </c>
      <c r="P63" s="3" t="s">
        <v>1227</v>
      </c>
      <c r="Q63" s="3" t="s">
        <v>1386</v>
      </c>
      <c r="S63" s="11" t="s">
        <v>1387</v>
      </c>
      <c r="T63" s="3" t="s">
        <v>1388</v>
      </c>
      <c r="U63" s="19" t="s">
        <v>1389</v>
      </c>
      <c r="W63" s="3" t="s">
        <v>1390</v>
      </c>
      <c r="X63" s="12">
        <v>9740</v>
      </c>
      <c r="Y63" s="12">
        <v>9500</v>
      </c>
      <c r="Z63" s="12">
        <v>19740</v>
      </c>
      <c r="AA63" s="12">
        <v>2000</v>
      </c>
      <c r="AB63" s="3">
        <v>5</v>
      </c>
      <c r="AF63" s="1">
        <v>1</v>
      </c>
      <c r="AK63" s="1">
        <v>1</v>
      </c>
      <c r="AL63" s="1">
        <v>1</v>
      </c>
      <c r="AN63" s="2" t="str">
        <f t="shared" si="2"/>
        <v xml:space="preserve">  Dance     Music Theatre </v>
      </c>
      <c r="AO63" s="13" t="s">
        <v>1391</v>
      </c>
      <c r="AP63" s="3">
        <v>100</v>
      </c>
      <c r="AQ63" s="3">
        <v>2500</v>
      </c>
      <c r="AU63" s="1">
        <v>1</v>
      </c>
      <c r="AX63" s="13">
        <v>42705</v>
      </c>
      <c r="AY63" s="3" t="s">
        <v>883</v>
      </c>
      <c r="AZ63" s="12">
        <v>2000</v>
      </c>
      <c r="BA63" s="13">
        <v>42705</v>
      </c>
      <c r="BB63" s="61">
        <v>42795</v>
      </c>
      <c r="BC63" s="3" t="s">
        <v>225</v>
      </c>
      <c r="BD63" s="12">
        <v>6600</v>
      </c>
      <c r="BG63" s="13">
        <v>42917</v>
      </c>
      <c r="BH63" s="3" t="s">
        <v>1392</v>
      </c>
      <c r="BI63" s="12">
        <v>900</v>
      </c>
      <c r="BJ63" s="12">
        <f t="shared" si="3"/>
        <v>9500</v>
      </c>
      <c r="BK63" s="3" t="s">
        <v>1393</v>
      </c>
      <c r="BQ63" s="3" t="s">
        <v>1394</v>
      </c>
      <c r="BR63" s="3" t="s">
        <v>157</v>
      </c>
      <c r="BS63" s="3" t="s">
        <v>157</v>
      </c>
      <c r="BT63" s="3" t="s">
        <v>157</v>
      </c>
      <c r="BU63" s="3" t="s">
        <v>157</v>
      </c>
      <c r="BV63" s="3" t="s">
        <v>157</v>
      </c>
      <c r="BY63" s="3">
        <v>1</v>
      </c>
      <c r="BZ63" s="3">
        <v>6000</v>
      </c>
      <c r="CB63" s="3">
        <v>100</v>
      </c>
      <c r="CD63" s="3">
        <v>1</v>
      </c>
      <c r="CG63" s="3">
        <v>5</v>
      </c>
      <c r="CK63" s="3" t="s">
        <v>185</v>
      </c>
      <c r="CL63" s="3" t="s">
        <v>1395</v>
      </c>
      <c r="CM63" s="3">
        <v>5000</v>
      </c>
      <c r="CN63" s="3" t="s">
        <v>1396</v>
      </c>
      <c r="CO63" s="13">
        <v>42905</v>
      </c>
      <c r="CP63" s="3" t="s">
        <v>141</v>
      </c>
      <c r="CR63" s="3" t="s">
        <v>1397</v>
      </c>
      <c r="CS63" s="3">
        <v>22</v>
      </c>
      <c r="CT63" s="3" t="s">
        <v>157</v>
      </c>
      <c r="CU63" s="3" t="s">
        <v>157</v>
      </c>
      <c r="CV63" s="3">
        <v>90</v>
      </c>
      <c r="CW63" s="3">
        <v>1</v>
      </c>
      <c r="CX63" s="3" t="s">
        <v>141</v>
      </c>
      <c r="CY63" s="3" t="s">
        <v>141</v>
      </c>
      <c r="CZ63" s="3" t="s">
        <v>141</v>
      </c>
      <c r="DA63" s="3" t="s">
        <v>141</v>
      </c>
      <c r="DB63" s="3" t="s">
        <v>141</v>
      </c>
      <c r="DC63" s="13">
        <v>42917</v>
      </c>
      <c r="DD63" s="3">
        <v>1</v>
      </c>
      <c r="DG63" s="3" t="s">
        <v>185</v>
      </c>
      <c r="DH63" s="3" t="s">
        <v>1398</v>
      </c>
      <c r="DK63" s="3">
        <v>491</v>
      </c>
      <c r="DL63" s="3" t="s">
        <v>159</v>
      </c>
      <c r="DM63" s="3" t="s">
        <v>1399</v>
      </c>
      <c r="DN63" s="3" t="s">
        <v>1400</v>
      </c>
      <c r="DO63" s="13">
        <v>42905</v>
      </c>
      <c r="DP63" s="13">
        <v>42917</v>
      </c>
      <c r="DQ63" s="12">
        <v>9500</v>
      </c>
      <c r="DR63" s="3" t="s">
        <v>1401</v>
      </c>
      <c r="DS63" s="3" t="s">
        <v>210</v>
      </c>
      <c r="DT63" s="3" t="s">
        <v>164</v>
      </c>
      <c r="DV63" s="3" t="s">
        <v>165</v>
      </c>
      <c r="DW63" s="3" t="s">
        <v>141</v>
      </c>
      <c r="DY63" s="60"/>
      <c r="DZ63" s="53" t="s">
        <v>141</v>
      </c>
      <c r="EA63" s="53"/>
      <c r="EB63" s="53"/>
      <c r="EC63" s="53"/>
      <c r="ED63" s="53"/>
      <c r="EE63" s="3" t="s">
        <v>1402</v>
      </c>
    </row>
    <row r="64" spans="1:137" ht="18.75">
      <c r="K64" s="23"/>
      <c r="DW64" s="17" t="s">
        <v>141</v>
      </c>
    </row>
    <row r="65" spans="11:11">
      <c r="K65" s="14"/>
    </row>
    <row r="66" spans="11:11" ht="18.75">
      <c r="K66" s="23"/>
    </row>
  </sheetData>
  <autoFilter ref="A1:EF64" xr:uid="{00000000-0009-0000-0000-000000000000}"/>
  <hyperlinks>
    <hyperlink ref="U40" r:id="rId1" xr:uid="{00000000-0004-0000-0000-000000000000}"/>
    <hyperlink ref="L59" r:id="rId2" xr:uid="{00000000-0004-0000-0000-000001000000}"/>
    <hyperlink ref="T15" r:id="rId3" xr:uid="{00000000-0004-0000-0000-000002000000}"/>
    <hyperlink ref="T40" r:id="rId4" xr:uid="{00000000-0004-0000-0000-000003000000}"/>
    <hyperlink ref="T39" r:id="rId5" xr:uid="{00000000-0004-0000-0000-000004000000}"/>
    <hyperlink ref="U39" r:id="rId6" xr:uid="{00000000-0004-0000-0000-000005000000}"/>
    <hyperlink ref="U5" r:id="rId7" xr:uid="{00000000-0004-0000-0000-000006000000}"/>
    <hyperlink ref="U60" r:id="rId8" xr:uid="{00000000-0004-0000-0000-000007000000}"/>
    <hyperlink ref="T18" r:id="rId9" xr:uid="{00000000-0004-0000-0000-000008000000}"/>
    <hyperlink ref="U18" r:id="rId10" xr:uid="{00000000-0004-0000-0000-000009000000}"/>
    <hyperlink ref="U59" r:id="rId11" xr:uid="{00000000-0004-0000-0000-00000A000000}"/>
    <hyperlink ref="U56" r:id="rId12" xr:uid="{00000000-0004-0000-0000-00000B000000}"/>
    <hyperlink ref="T62" r:id="rId13" xr:uid="{00000000-0004-0000-0000-00000C000000}"/>
    <hyperlink ref="T10" r:id="rId14" xr:uid="{00000000-0004-0000-0000-00000D000000}"/>
    <hyperlink ref="U43" r:id="rId15" xr:uid="{00000000-0004-0000-0000-00000E000000}"/>
    <hyperlink ref="T11" r:id="rId16" xr:uid="{00000000-0004-0000-0000-00000F000000}"/>
    <hyperlink ref="T27" r:id="rId17" xr:uid="{00000000-0004-0000-0000-000010000000}"/>
    <hyperlink ref="U4" r:id="rId18" xr:uid="{00000000-0004-0000-0000-000011000000}"/>
    <hyperlink ref="T3" r:id="rId19" xr:uid="{00000000-0004-0000-0000-000012000000}"/>
    <hyperlink ref="U17" r:id="rId20" xr:uid="{00000000-0004-0000-0000-000013000000}"/>
    <hyperlink ref="T31" r:id="rId21" xr:uid="{00000000-0004-0000-0000-000014000000}"/>
    <hyperlink ref="T36" r:id="rId22" xr:uid="{00000000-0004-0000-0000-000015000000}"/>
    <hyperlink ref="U10" r:id="rId23" xr:uid="{00000000-0004-0000-0000-000016000000}"/>
    <hyperlink ref="U21" r:id="rId24" xr:uid="{00000000-0004-0000-0000-000017000000}"/>
    <hyperlink ref="T34" r:id="rId25" xr:uid="{00000000-0004-0000-0000-000018000000}"/>
    <hyperlink ref="T33" r:id="rId26" xr:uid="{00000000-0004-0000-0000-000019000000}"/>
    <hyperlink ref="U33" r:id="rId27" xr:uid="{00000000-0004-0000-0000-00001A000000}"/>
    <hyperlink ref="T43" r:id="rId28" xr:uid="{00000000-0004-0000-0000-00001B000000}"/>
    <hyperlink ref="U63" r:id="rId29" xr:uid="{00000000-0004-0000-0000-00001C000000}"/>
    <hyperlink ref="T23" r:id="rId30" xr:uid="{00000000-0004-0000-0000-00001D000000}"/>
    <hyperlink ref="U28" r:id="rId31" xr:uid="{00000000-0004-0000-0000-00001E000000}"/>
    <hyperlink ref="T20" r:id="rId32" xr:uid="{00000000-0004-0000-0000-00001F000000}"/>
    <hyperlink ref="T17" r:id="rId33" xr:uid="{00000000-0004-0000-0000-000020000000}"/>
    <hyperlink ref="T30" r:id="rId34" xr:uid="{00000000-0004-0000-0000-000021000000}"/>
    <hyperlink ref="T13" r:id="rId35" xr:uid="{00000000-0004-0000-0000-000022000000}"/>
    <hyperlink ref="T38" r:id="rId36" xr:uid="{00000000-0004-0000-0000-000023000000}"/>
    <hyperlink ref="T50" r:id="rId37" xr:uid="{00000000-0004-0000-0000-000024000000}"/>
    <hyperlink ref="T54" r:id="rId38" xr:uid="{00000000-0004-0000-0000-000025000000}"/>
    <hyperlink ref="T16" r:id="rId39" xr:uid="{00000000-0004-0000-0000-000026000000}"/>
    <hyperlink ref="T57" r:id="rId40" xr:uid="{00000000-0004-0000-0000-000027000000}"/>
    <hyperlink ref="T19" r:id="rId41" xr:uid="{00000000-0004-0000-0000-000028000000}"/>
    <hyperlink ref="T59" r:id="rId42" xr:uid="{00000000-0004-0000-0000-000029000000}"/>
    <hyperlink ref="U61" r:id="rId43" xr:uid="{00000000-0004-0000-0000-00002A000000}"/>
    <hyperlink ref="T48" r:id="rId44" xr:uid="{00000000-0004-0000-0000-00002B000000}"/>
    <hyperlink ref="T26" r:id="rId45" xr:uid="{00000000-0004-0000-0000-00002C000000}"/>
    <hyperlink ref="U26" r:id="rId46" xr:uid="{00000000-0004-0000-0000-00002D000000}"/>
    <hyperlink ref="T35" r:id="rId47" xr:uid="{00000000-0004-0000-0000-00002E000000}"/>
    <hyperlink ref="T42" r:id="rId48" xr:uid="{53DC12A1-F18E-4958-A8A1-6397CE328359}"/>
  </hyperlinks>
  <pageMargins left="0.7" right="0.7" top="0.75" bottom="0.75" header="0.3" footer="0.3"/>
  <pageSetup paperSize="9" orientation="portrait"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5"/>
  <sheetViews>
    <sheetView topLeftCell="A41" workbookViewId="0" xr3:uid="{958C4451-9541-5A59-BF78-D2F731DF1C81}">
      <selection activeCell="E59" sqref="E59"/>
    </sheetView>
  </sheetViews>
  <sheetFormatPr defaultRowHeight="15" outlineLevelCol="1"/>
  <cols>
    <col min="1" max="1" width="36" style="27" customWidth="1"/>
    <col min="2" max="2" width="25.42578125" style="27" customWidth="1"/>
    <col min="3" max="3" width="16.5703125" style="14" customWidth="1" outlineLevel="1"/>
    <col min="4" max="5" width="14.7109375" style="14" customWidth="1" outlineLevel="1"/>
  </cols>
  <sheetData>
    <row r="1" spans="1:5" ht="66">
      <c r="A1" s="70" t="s">
        <v>2</v>
      </c>
      <c r="B1" s="70" t="s">
        <v>11</v>
      </c>
      <c r="C1" s="70" t="s">
        <v>128</v>
      </c>
      <c r="D1" s="70" t="s">
        <v>129</v>
      </c>
      <c r="E1" s="70" t="s">
        <v>130</v>
      </c>
    </row>
    <row r="2" spans="1:5">
      <c r="A2" s="68" t="s">
        <v>134</v>
      </c>
      <c r="B2" s="63"/>
      <c r="C2" s="64" t="s">
        <v>141</v>
      </c>
      <c r="D2" s="64" t="s">
        <v>141</v>
      </c>
      <c r="E2" s="64" t="s">
        <v>166</v>
      </c>
    </row>
    <row r="3" spans="1:5">
      <c r="A3" s="68" t="s">
        <v>169</v>
      </c>
      <c r="B3" s="63"/>
      <c r="C3" s="64" t="s">
        <v>141</v>
      </c>
      <c r="D3" s="64" t="s">
        <v>191</v>
      </c>
      <c r="E3" s="64" t="s">
        <v>141</v>
      </c>
    </row>
    <row r="4" spans="1:5">
      <c r="A4" s="68" t="s">
        <v>194</v>
      </c>
      <c r="B4" s="63"/>
      <c r="C4" s="64" t="s">
        <v>141</v>
      </c>
      <c r="D4" s="64"/>
      <c r="E4" s="64"/>
    </row>
    <row r="5" spans="1:5">
      <c r="A5" s="68" t="s">
        <v>212</v>
      </c>
      <c r="B5" s="63"/>
      <c r="C5" s="64" t="s">
        <v>191</v>
      </c>
      <c r="D5" s="64" t="s">
        <v>191</v>
      </c>
      <c r="E5" s="64" t="s">
        <v>141</v>
      </c>
    </row>
    <row r="6" spans="1:5" ht="15.75">
      <c r="A6" s="68" t="s">
        <v>241</v>
      </c>
      <c r="B6" s="65" t="s">
        <v>248</v>
      </c>
      <c r="C6" s="64" t="s">
        <v>191</v>
      </c>
      <c r="D6" s="64" t="s">
        <v>191</v>
      </c>
      <c r="E6" s="64" t="s">
        <v>191</v>
      </c>
    </row>
    <row r="7" spans="1:5" ht="30">
      <c r="A7" s="68" t="s">
        <v>1403</v>
      </c>
      <c r="B7" s="63"/>
      <c r="C7" s="64" t="s">
        <v>191</v>
      </c>
      <c r="D7" s="64" t="s">
        <v>191</v>
      </c>
      <c r="E7" s="64" t="s">
        <v>191</v>
      </c>
    </row>
    <row r="8" spans="1:5" ht="45">
      <c r="A8" s="68" t="s">
        <v>286</v>
      </c>
      <c r="B8" s="63" t="s">
        <v>293</v>
      </c>
      <c r="C8" s="66" t="s">
        <v>191</v>
      </c>
      <c r="D8" s="66" t="s">
        <v>191</v>
      </c>
      <c r="E8" s="66" t="s">
        <v>141</v>
      </c>
    </row>
    <row r="9" spans="1:5">
      <c r="A9" s="68" t="s">
        <v>312</v>
      </c>
      <c r="B9" s="63"/>
      <c r="C9" s="64" t="s">
        <v>191</v>
      </c>
      <c r="D9" s="64" t="s">
        <v>191</v>
      </c>
      <c r="E9" s="64" t="s">
        <v>141</v>
      </c>
    </row>
    <row r="10" spans="1:5">
      <c r="A10" s="68" t="s">
        <v>329</v>
      </c>
      <c r="B10" s="63"/>
      <c r="C10" s="66" t="s">
        <v>191</v>
      </c>
      <c r="D10" s="66"/>
      <c r="E10" s="66"/>
    </row>
    <row r="11" spans="1:5" ht="45">
      <c r="A11" s="68" t="s">
        <v>1404</v>
      </c>
      <c r="B11" s="63" t="s">
        <v>358</v>
      </c>
      <c r="C11" s="64" t="s">
        <v>191</v>
      </c>
      <c r="D11" s="64" t="s">
        <v>191</v>
      </c>
      <c r="E11" s="64" t="s">
        <v>191</v>
      </c>
    </row>
    <row r="12" spans="1:5">
      <c r="A12" s="68" t="s">
        <v>373</v>
      </c>
      <c r="B12" s="63"/>
      <c r="C12" s="66" t="s">
        <v>141</v>
      </c>
      <c r="D12" s="66" t="s">
        <v>191</v>
      </c>
      <c r="E12" s="66" t="s">
        <v>141</v>
      </c>
    </row>
    <row r="13" spans="1:5">
      <c r="A13" s="68" t="s">
        <v>394</v>
      </c>
      <c r="B13" s="63"/>
      <c r="C13" s="64"/>
      <c r="D13" s="64"/>
      <c r="E13" s="64"/>
    </row>
    <row r="14" spans="1:5">
      <c r="A14" s="68" t="s">
        <v>410</v>
      </c>
      <c r="B14" s="63"/>
      <c r="C14" s="64" t="s">
        <v>191</v>
      </c>
      <c r="D14" s="64"/>
      <c r="E14" s="64"/>
    </row>
    <row r="15" spans="1:5" ht="45">
      <c r="A15" s="68" t="s">
        <v>437</v>
      </c>
      <c r="B15" s="63"/>
      <c r="C15" s="64"/>
      <c r="D15" s="64"/>
      <c r="E15" s="64"/>
    </row>
    <row r="16" spans="1:5">
      <c r="A16" s="68" t="s">
        <v>465</v>
      </c>
      <c r="B16" s="63"/>
      <c r="C16" s="64" t="s">
        <v>141</v>
      </c>
      <c r="D16" s="64" t="s">
        <v>191</v>
      </c>
      <c r="E16" s="64" t="s">
        <v>191</v>
      </c>
    </row>
    <row r="17" spans="1:5">
      <c r="A17" s="68" t="s">
        <v>1405</v>
      </c>
      <c r="B17" s="63"/>
      <c r="C17" s="64" t="s">
        <v>191</v>
      </c>
      <c r="D17" s="64" t="s">
        <v>191</v>
      </c>
      <c r="E17" s="64" t="s">
        <v>191</v>
      </c>
    </row>
    <row r="18" spans="1:5">
      <c r="A18" s="68" t="s">
        <v>1406</v>
      </c>
      <c r="B18" s="63"/>
      <c r="C18" s="64" t="s">
        <v>191</v>
      </c>
      <c r="D18" s="64" t="s">
        <v>191</v>
      </c>
      <c r="E18" s="64" t="s">
        <v>191</v>
      </c>
    </row>
    <row r="19" spans="1:5">
      <c r="A19" s="68" t="s">
        <v>511</v>
      </c>
      <c r="B19" s="63"/>
      <c r="C19" s="64" t="s">
        <v>191</v>
      </c>
      <c r="D19" s="64" t="s">
        <v>191</v>
      </c>
      <c r="E19" s="64" t="s">
        <v>191</v>
      </c>
    </row>
    <row r="20" spans="1:5">
      <c r="A20" s="68" t="s">
        <v>1407</v>
      </c>
      <c r="B20" s="63"/>
      <c r="C20" s="64" t="s">
        <v>191</v>
      </c>
      <c r="D20" s="64" t="s">
        <v>191</v>
      </c>
      <c r="E20" s="64" t="s">
        <v>141</v>
      </c>
    </row>
    <row r="21" spans="1:5" ht="45">
      <c r="A21" s="68" t="s">
        <v>1408</v>
      </c>
      <c r="B21" s="63"/>
      <c r="C21" s="64" t="s">
        <v>141</v>
      </c>
      <c r="D21" s="64" t="s">
        <v>191</v>
      </c>
      <c r="E21" s="64"/>
    </row>
    <row r="22" spans="1:5">
      <c r="A22" s="68" t="s">
        <v>576</v>
      </c>
      <c r="B22" s="63"/>
      <c r="C22" s="64" t="s">
        <v>141</v>
      </c>
      <c r="D22" s="64" t="s">
        <v>191</v>
      </c>
      <c r="E22" s="64" t="s">
        <v>141</v>
      </c>
    </row>
    <row r="23" spans="1:5">
      <c r="A23" s="68" t="s">
        <v>594</v>
      </c>
      <c r="B23" s="63"/>
      <c r="C23" s="64" t="s">
        <v>141</v>
      </c>
      <c r="D23" s="64" t="s">
        <v>191</v>
      </c>
      <c r="E23" s="64" t="s">
        <v>191</v>
      </c>
    </row>
    <row r="24" spans="1:5">
      <c r="A24" s="68" t="s">
        <v>610</v>
      </c>
      <c r="B24" s="63"/>
      <c r="C24" s="64" t="s">
        <v>141</v>
      </c>
      <c r="D24" s="64" t="s">
        <v>191</v>
      </c>
      <c r="E24" s="64" t="s">
        <v>141</v>
      </c>
    </row>
    <row r="25" spans="1:5">
      <c r="A25" s="68" t="s">
        <v>637</v>
      </c>
      <c r="B25" s="63"/>
      <c r="C25" s="66" t="s">
        <v>141</v>
      </c>
      <c r="D25" s="66" t="s">
        <v>191</v>
      </c>
      <c r="E25" s="66" t="s">
        <v>141</v>
      </c>
    </row>
    <row r="26" spans="1:5">
      <c r="A26" s="68" t="s">
        <v>1409</v>
      </c>
      <c r="B26" s="63"/>
      <c r="C26" s="64" t="s">
        <v>191</v>
      </c>
      <c r="D26" s="64" t="s">
        <v>191</v>
      </c>
      <c r="E26" s="64" t="s">
        <v>141</v>
      </c>
    </row>
    <row r="27" spans="1:5">
      <c r="A27" s="68" t="s">
        <v>672</v>
      </c>
      <c r="B27" s="63"/>
      <c r="C27" s="64" t="s">
        <v>141</v>
      </c>
      <c r="D27" s="64" t="s">
        <v>191</v>
      </c>
      <c r="E27" s="64" t="s">
        <v>191</v>
      </c>
    </row>
    <row r="28" spans="1:5">
      <c r="A28" s="68" t="s">
        <v>1410</v>
      </c>
      <c r="B28" s="63"/>
      <c r="C28" s="64" t="s">
        <v>191</v>
      </c>
      <c r="D28" s="64"/>
      <c r="E28" s="64"/>
    </row>
    <row r="29" spans="1:5" ht="30">
      <c r="A29" s="68" t="s">
        <v>696</v>
      </c>
      <c r="B29" s="63"/>
      <c r="C29" s="66" t="s">
        <v>191</v>
      </c>
      <c r="D29" s="66"/>
      <c r="E29" s="66"/>
    </row>
    <row r="30" spans="1:5" ht="30">
      <c r="A30" s="68" t="s">
        <v>1411</v>
      </c>
      <c r="B30" s="63"/>
      <c r="C30" s="64" t="s">
        <v>191</v>
      </c>
      <c r="D30" s="64"/>
      <c r="E30" s="64"/>
    </row>
    <row r="31" spans="1:5" ht="30">
      <c r="A31" s="68" t="s">
        <v>718</v>
      </c>
      <c r="B31" s="63"/>
      <c r="C31" s="66" t="s">
        <v>191</v>
      </c>
      <c r="D31" s="66" t="s">
        <v>191</v>
      </c>
      <c r="E31" s="66" t="s">
        <v>141</v>
      </c>
    </row>
    <row r="32" spans="1:5">
      <c r="A32" s="68" t="s">
        <v>1412</v>
      </c>
      <c r="B32" s="63"/>
      <c r="C32" s="66" t="s">
        <v>191</v>
      </c>
      <c r="D32" s="66" t="s">
        <v>191</v>
      </c>
      <c r="E32" s="66" t="s">
        <v>141</v>
      </c>
    </row>
    <row r="33" spans="1:5" ht="30">
      <c r="A33" s="68" t="s">
        <v>1413</v>
      </c>
      <c r="B33" s="63"/>
      <c r="C33" s="66" t="s">
        <v>191</v>
      </c>
      <c r="D33" s="66" t="s">
        <v>191</v>
      </c>
      <c r="E33" s="66" t="s">
        <v>141</v>
      </c>
    </row>
    <row r="34" spans="1:5">
      <c r="A34" s="68" t="s">
        <v>782</v>
      </c>
      <c r="B34" s="63"/>
      <c r="C34" s="64"/>
      <c r="D34" s="64"/>
      <c r="E34" s="64"/>
    </row>
    <row r="35" spans="1:5">
      <c r="A35" s="68" t="s">
        <v>798</v>
      </c>
      <c r="B35" s="63"/>
      <c r="C35" s="66" t="s">
        <v>191</v>
      </c>
      <c r="D35" s="66" t="s">
        <v>191</v>
      </c>
      <c r="E35" s="66"/>
    </row>
    <row r="36" spans="1:5">
      <c r="A36" s="68" t="s">
        <v>813</v>
      </c>
      <c r="B36" s="63"/>
      <c r="C36" s="66" t="s">
        <v>191</v>
      </c>
      <c r="D36" s="66" t="s">
        <v>191</v>
      </c>
      <c r="E36" s="66" t="s">
        <v>141</v>
      </c>
    </row>
    <row r="37" spans="1:5">
      <c r="A37" s="68"/>
      <c r="B37" s="63"/>
      <c r="C37" s="64"/>
      <c r="D37" s="64"/>
      <c r="E37" s="64"/>
    </row>
    <row r="38" spans="1:5" ht="30">
      <c r="A38" s="68" t="s">
        <v>1414</v>
      </c>
      <c r="B38" s="63"/>
      <c r="C38" s="66" t="s">
        <v>191</v>
      </c>
      <c r="D38" s="66" t="s">
        <v>191</v>
      </c>
      <c r="E38" s="66" t="s">
        <v>191</v>
      </c>
    </row>
    <row r="39" spans="1:5">
      <c r="A39" s="69" t="s">
        <v>869</v>
      </c>
      <c r="B39" s="63" t="s">
        <v>1415</v>
      </c>
      <c r="C39" s="66" t="s">
        <v>191</v>
      </c>
      <c r="D39" s="66" t="s">
        <v>191</v>
      </c>
      <c r="E39" s="66" t="s">
        <v>141</v>
      </c>
    </row>
    <row r="40" spans="1:5">
      <c r="A40" s="68" t="s">
        <v>893</v>
      </c>
      <c r="B40" s="63"/>
      <c r="C40" s="66" t="s">
        <v>191</v>
      </c>
      <c r="D40" s="66" t="s">
        <v>191</v>
      </c>
      <c r="E40" s="66" t="s">
        <v>191</v>
      </c>
    </row>
    <row r="41" spans="1:5" ht="195">
      <c r="A41" s="68" t="s">
        <v>917</v>
      </c>
      <c r="B41" s="63" t="s">
        <v>923</v>
      </c>
      <c r="C41" s="66" t="s">
        <v>191</v>
      </c>
      <c r="D41" s="66" t="s">
        <v>191</v>
      </c>
      <c r="E41" s="66" t="s">
        <v>191</v>
      </c>
    </row>
    <row r="42" spans="1:5">
      <c r="A42" s="68" t="s">
        <v>1416</v>
      </c>
      <c r="B42" s="63" t="s">
        <v>952</v>
      </c>
      <c r="C42" s="64" t="s">
        <v>191</v>
      </c>
      <c r="D42" s="64" t="s">
        <v>191</v>
      </c>
      <c r="E42" s="64" t="s">
        <v>191</v>
      </c>
    </row>
    <row r="43" spans="1:5" ht="45">
      <c r="A43" s="68" t="s">
        <v>964</v>
      </c>
      <c r="B43" s="63" t="s">
        <v>971</v>
      </c>
      <c r="C43" s="64" t="s">
        <v>191</v>
      </c>
      <c r="D43" s="64"/>
      <c r="E43" s="64"/>
    </row>
    <row r="44" spans="1:5">
      <c r="A44" s="68" t="s">
        <v>981</v>
      </c>
      <c r="B44" s="63"/>
      <c r="C44" s="64" t="s">
        <v>1417</v>
      </c>
      <c r="D44" s="64"/>
      <c r="E44" s="64"/>
    </row>
    <row r="45" spans="1:5">
      <c r="A45" s="68" t="s">
        <v>996</v>
      </c>
      <c r="B45" s="63"/>
      <c r="C45" s="66" t="s">
        <v>191</v>
      </c>
      <c r="D45" s="66" t="s">
        <v>191</v>
      </c>
      <c r="E45" s="66" t="s">
        <v>141</v>
      </c>
    </row>
    <row r="46" spans="1:5">
      <c r="A46" s="69" t="s">
        <v>1418</v>
      </c>
      <c r="B46" s="63"/>
      <c r="C46" s="64" t="s">
        <v>191</v>
      </c>
      <c r="D46" s="64" t="s">
        <v>191</v>
      </c>
      <c r="E46" s="64" t="s">
        <v>141</v>
      </c>
    </row>
    <row r="47" spans="1:5">
      <c r="A47" s="68" t="s">
        <v>1045</v>
      </c>
      <c r="B47" s="63"/>
      <c r="C47" s="64" t="s">
        <v>191</v>
      </c>
      <c r="D47" s="64" t="s">
        <v>191</v>
      </c>
      <c r="E47" s="64" t="s">
        <v>141</v>
      </c>
    </row>
    <row r="48" spans="1:5">
      <c r="A48" s="68" t="s">
        <v>1051</v>
      </c>
      <c r="B48" s="63"/>
      <c r="C48" s="66" t="s">
        <v>191</v>
      </c>
      <c r="D48" s="66" t="s">
        <v>191</v>
      </c>
      <c r="E48" s="66" t="s">
        <v>141</v>
      </c>
    </row>
    <row r="49" spans="1:5">
      <c r="A49" s="68" t="s">
        <v>1419</v>
      </c>
      <c r="B49" s="63"/>
      <c r="C49" s="66" t="s">
        <v>191</v>
      </c>
      <c r="D49" s="66" t="s">
        <v>191</v>
      </c>
      <c r="E49" s="66" t="s">
        <v>141</v>
      </c>
    </row>
    <row r="50" spans="1:5">
      <c r="A50" s="68" t="s">
        <v>1078</v>
      </c>
      <c r="B50" s="63"/>
      <c r="C50" s="64" t="s">
        <v>141</v>
      </c>
      <c r="D50" s="64"/>
      <c r="E50" s="64"/>
    </row>
    <row r="51" spans="1:5">
      <c r="A51" s="68" t="s">
        <v>1089</v>
      </c>
      <c r="B51" s="63"/>
      <c r="C51" s="64" t="s">
        <v>191</v>
      </c>
      <c r="D51" s="64" t="s">
        <v>191</v>
      </c>
      <c r="E51" s="64" t="s">
        <v>191</v>
      </c>
    </row>
    <row r="52" spans="1:5">
      <c r="A52" s="68" t="s">
        <v>1110</v>
      </c>
      <c r="B52" s="63"/>
      <c r="C52" s="66" t="s">
        <v>191</v>
      </c>
      <c r="D52" s="66" t="s">
        <v>191</v>
      </c>
      <c r="E52" s="66" t="s">
        <v>191</v>
      </c>
    </row>
    <row r="53" spans="1:5">
      <c r="A53" s="68" t="s">
        <v>1132</v>
      </c>
      <c r="B53" s="63"/>
      <c r="C53" s="66" t="s">
        <v>141</v>
      </c>
      <c r="D53" s="66" t="s">
        <v>191</v>
      </c>
      <c r="E53" s="66" t="s">
        <v>141</v>
      </c>
    </row>
    <row r="54" spans="1:5">
      <c r="A54" s="68" t="s">
        <v>1162</v>
      </c>
      <c r="B54" s="63"/>
      <c r="C54" s="66" t="s">
        <v>191</v>
      </c>
      <c r="D54" s="66" t="s">
        <v>191</v>
      </c>
      <c r="E54" s="66" t="s">
        <v>141</v>
      </c>
    </row>
    <row r="55" spans="1:5">
      <c r="A55" s="68" t="s">
        <v>1183</v>
      </c>
      <c r="B55" s="63"/>
      <c r="C55" s="64" t="s">
        <v>141</v>
      </c>
      <c r="D55" s="64"/>
      <c r="E55" s="64"/>
    </row>
    <row r="56" spans="1:5">
      <c r="A56" s="68" t="s">
        <v>1202</v>
      </c>
      <c r="B56" s="63"/>
      <c r="C56" s="66" t="s">
        <v>141</v>
      </c>
      <c r="D56" s="66" t="s">
        <v>191</v>
      </c>
      <c r="E56" s="66" t="s">
        <v>141</v>
      </c>
    </row>
    <row r="57" spans="1:5">
      <c r="A57" s="68" t="s">
        <v>1220</v>
      </c>
      <c r="B57" s="63"/>
      <c r="C57" s="66" t="s">
        <v>141</v>
      </c>
      <c r="D57" s="66" t="s">
        <v>191</v>
      </c>
      <c r="E57" s="66" t="s">
        <v>141</v>
      </c>
    </row>
    <row r="58" spans="1:5">
      <c r="A58" s="68" t="s">
        <v>1250</v>
      </c>
      <c r="B58" s="63"/>
      <c r="C58" s="66" t="s">
        <v>141</v>
      </c>
      <c r="D58" s="66" t="s">
        <v>191</v>
      </c>
      <c r="E58" s="66" t="s">
        <v>191</v>
      </c>
    </row>
    <row r="59" spans="1:5">
      <c r="A59" s="68" t="s">
        <v>1420</v>
      </c>
      <c r="B59" s="63"/>
      <c r="C59" s="64" t="s">
        <v>141</v>
      </c>
      <c r="D59" s="64"/>
      <c r="E59" s="64"/>
    </row>
    <row r="60" spans="1:5">
      <c r="A60" s="68" t="s">
        <v>1290</v>
      </c>
      <c r="B60" s="63"/>
      <c r="C60" s="66" t="s">
        <v>191</v>
      </c>
      <c r="D60" s="66" t="s">
        <v>141</v>
      </c>
      <c r="E60" s="66" t="s">
        <v>141</v>
      </c>
    </row>
    <row r="61" spans="1:5" ht="75">
      <c r="A61" s="68" t="s">
        <v>1317</v>
      </c>
      <c r="B61" s="67" t="s">
        <v>1323</v>
      </c>
      <c r="C61" s="64" t="s">
        <v>141</v>
      </c>
      <c r="D61" s="64" t="s">
        <v>191</v>
      </c>
      <c r="E61" s="64" t="s">
        <v>191</v>
      </c>
    </row>
    <row r="62" spans="1:5">
      <c r="A62" s="68" t="s">
        <v>1332</v>
      </c>
      <c r="B62" s="63"/>
      <c r="C62" s="66" t="s">
        <v>141</v>
      </c>
      <c r="D62" s="66"/>
      <c r="E62" s="66"/>
    </row>
    <row r="63" spans="1:5">
      <c r="A63" s="68" t="s">
        <v>1344</v>
      </c>
      <c r="B63" s="63"/>
      <c r="C63" s="64" t="s">
        <v>141</v>
      </c>
      <c r="D63" s="64"/>
      <c r="E63" s="64"/>
    </row>
    <row r="64" spans="1:5">
      <c r="A64" s="68" t="s">
        <v>1372</v>
      </c>
      <c r="B64" s="63"/>
      <c r="C64" s="64" t="s">
        <v>191</v>
      </c>
      <c r="D64" s="64" t="s">
        <v>191</v>
      </c>
      <c r="E64" s="64" t="s">
        <v>191</v>
      </c>
    </row>
    <row r="65" spans="1:5">
      <c r="A65" s="68"/>
      <c r="B65" s="63"/>
      <c r="C65" s="66"/>
      <c r="D65" s="66"/>
      <c r="E65" s="66"/>
    </row>
  </sheetData>
  <hyperlinks>
    <hyperlink ref="B61"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6"/>
  <sheetViews>
    <sheetView workbookViewId="0" xr3:uid="{842E5F09-E766-5B8D-85AF-A39847EA96FD}">
      <selection activeCell="A6" sqref="A6"/>
    </sheetView>
  </sheetViews>
  <sheetFormatPr defaultRowHeight="15" outlineLevelCol="1"/>
  <cols>
    <col min="1" max="1" width="36" style="27" customWidth="1"/>
    <col min="2" max="2" width="9.140625" style="3" customWidth="1"/>
    <col min="3" max="3" width="17.140625" style="3" hidden="1" customWidth="1" outlineLevel="1"/>
    <col min="4" max="4" width="16.140625" style="3" hidden="1" customWidth="1" outlineLevel="1"/>
    <col min="5" max="5" width="16.5703125" style="14" hidden="1" customWidth="1" outlineLevel="1"/>
    <col min="6" max="6" width="17.7109375" style="14" hidden="1" customWidth="1" outlineLevel="1"/>
    <col min="7" max="7" width="9.5703125" style="3" customWidth="1" outlineLevel="1"/>
    <col min="8" max="8" width="10.140625" style="12" hidden="1" customWidth="1" outlineLevel="1"/>
    <col min="9" max="9" width="10.7109375" style="13" hidden="1" customWidth="1" outlineLevel="1"/>
    <col min="10" max="10" width="10.7109375" style="13" customWidth="1" outlineLevel="1"/>
    <col min="11" max="11" width="9.5703125" style="3" customWidth="1" outlineLevel="1"/>
    <col min="12" max="12" width="10.140625" style="12" hidden="1" customWidth="1" outlineLevel="1"/>
    <col min="13" max="14" width="9.5703125" style="3" customWidth="1" outlineLevel="1"/>
    <col min="15" max="15" width="10.7109375" style="13" hidden="1" customWidth="1" outlineLevel="1"/>
    <col min="16" max="16" width="9.5703125" style="3" customWidth="1" outlineLevel="1"/>
    <col min="17" max="17" width="9.5703125" style="12" hidden="1" customWidth="1" outlineLevel="1"/>
    <col min="18" max="18" width="10.140625" style="12" hidden="1" customWidth="1" outlineLevel="1"/>
    <col min="19" max="19" width="13.7109375" style="13" hidden="1" customWidth="1" outlineLevel="1"/>
    <col min="20" max="20" width="13.85546875" style="13" hidden="1" customWidth="1" outlineLevel="1"/>
    <col min="21" max="21" width="14.140625" style="13" hidden="1" customWidth="1" outlineLevel="1"/>
    <col min="22" max="22" width="15.5703125" style="95" hidden="1" customWidth="1" outlineLevel="1"/>
    <col min="23" max="23" width="15.5703125" style="89" customWidth="1" outlineLevel="1"/>
    <col min="24" max="24" width="22.85546875" style="97" customWidth="1"/>
  </cols>
  <sheetData>
    <row r="1" spans="1:24" ht="203.25">
      <c r="A1" s="71" t="s">
        <v>2</v>
      </c>
      <c r="B1" s="4" t="s">
        <v>12</v>
      </c>
      <c r="C1" s="76" t="s">
        <v>124</v>
      </c>
      <c r="D1" s="76" t="s">
        <v>125</v>
      </c>
      <c r="E1" s="76" t="s">
        <v>126</v>
      </c>
      <c r="F1" s="76" t="s">
        <v>127</v>
      </c>
      <c r="G1" s="73" t="s">
        <v>1421</v>
      </c>
      <c r="H1" s="74" t="s">
        <v>51</v>
      </c>
      <c r="I1" s="75" t="s">
        <v>52</v>
      </c>
      <c r="J1" s="75" t="s">
        <v>53</v>
      </c>
      <c r="K1" s="73" t="s">
        <v>1422</v>
      </c>
      <c r="L1" s="74" t="s">
        <v>55</v>
      </c>
      <c r="M1" s="73" t="s">
        <v>56</v>
      </c>
      <c r="N1" s="73" t="s">
        <v>57</v>
      </c>
      <c r="O1" s="75" t="s">
        <v>58</v>
      </c>
      <c r="P1" s="73" t="s">
        <v>1423</v>
      </c>
      <c r="Q1" s="74" t="s">
        <v>60</v>
      </c>
      <c r="R1" s="74" t="s">
        <v>61</v>
      </c>
      <c r="S1" s="77" t="s">
        <v>63</v>
      </c>
      <c r="T1" s="77" t="s">
        <v>1424</v>
      </c>
      <c r="U1" s="77" t="s">
        <v>65</v>
      </c>
      <c r="V1" s="93" t="s">
        <v>66</v>
      </c>
      <c r="W1" s="90" t="s">
        <v>1425</v>
      </c>
      <c r="X1" s="91" t="s">
        <v>1426</v>
      </c>
    </row>
    <row r="2" spans="1:24">
      <c r="A2" s="72" t="s">
        <v>134</v>
      </c>
      <c r="B2" s="3" t="s">
        <v>141</v>
      </c>
      <c r="C2" s="64" t="s">
        <v>141</v>
      </c>
      <c r="D2" s="64" t="s">
        <v>141</v>
      </c>
      <c r="E2" s="64" t="s">
        <v>141</v>
      </c>
      <c r="F2" s="64" t="s">
        <v>141</v>
      </c>
      <c r="G2" s="64" t="s">
        <v>149</v>
      </c>
      <c r="H2" s="78">
        <v>5700</v>
      </c>
      <c r="I2" s="79">
        <v>42644</v>
      </c>
      <c r="J2" s="80">
        <v>42705</v>
      </c>
      <c r="K2" s="64" t="s">
        <v>150</v>
      </c>
      <c r="L2" s="78">
        <v>2850</v>
      </c>
      <c r="M2" s="64" t="s">
        <v>151</v>
      </c>
      <c r="N2" s="64"/>
      <c r="O2" s="79">
        <v>42767</v>
      </c>
      <c r="P2" s="64" t="s">
        <v>152</v>
      </c>
      <c r="Q2" s="78">
        <v>950</v>
      </c>
      <c r="R2" s="78">
        <f t="shared" ref="R2:R65" si="0">H2+L2+Q2</f>
        <v>9500</v>
      </c>
      <c r="S2" s="79"/>
      <c r="T2" s="79"/>
      <c r="U2" s="79"/>
      <c r="V2" s="79"/>
      <c r="W2" s="102" t="s">
        <v>1427</v>
      </c>
      <c r="X2" s="103" t="s">
        <v>1428</v>
      </c>
    </row>
    <row r="3" spans="1:24">
      <c r="A3" s="68" t="s">
        <v>169</v>
      </c>
      <c r="B3" s="3" t="s">
        <v>177</v>
      </c>
      <c r="C3" s="64" t="s">
        <v>141</v>
      </c>
      <c r="D3" s="64" t="s">
        <v>141</v>
      </c>
      <c r="E3" s="64" t="s">
        <v>141</v>
      </c>
      <c r="F3" s="64" t="s">
        <v>141</v>
      </c>
      <c r="G3" s="64"/>
      <c r="H3" s="78"/>
      <c r="I3" s="79">
        <v>42644</v>
      </c>
      <c r="J3" s="79"/>
      <c r="K3" s="64"/>
      <c r="L3" s="78"/>
      <c r="M3" s="64"/>
      <c r="N3" s="64"/>
      <c r="O3" s="79"/>
      <c r="P3" s="64"/>
      <c r="Q3" s="78"/>
      <c r="R3" s="78">
        <f t="shared" si="0"/>
        <v>0</v>
      </c>
      <c r="S3" s="79">
        <v>42628</v>
      </c>
      <c r="T3" s="80">
        <v>42719</v>
      </c>
      <c r="U3" s="79"/>
      <c r="V3" s="94">
        <v>42840</v>
      </c>
      <c r="W3" s="100" t="s">
        <v>1429</v>
      </c>
      <c r="X3" s="101" t="s">
        <v>1430</v>
      </c>
    </row>
    <row r="4" spans="1:24">
      <c r="A4" s="68" t="s">
        <v>194</v>
      </c>
      <c r="B4" s="3" t="s">
        <v>177</v>
      </c>
      <c r="C4" s="64" t="s">
        <v>141</v>
      </c>
      <c r="D4" s="64" t="s">
        <v>141</v>
      </c>
      <c r="E4" s="64" t="s">
        <v>141</v>
      </c>
      <c r="F4" s="64" t="s">
        <v>141</v>
      </c>
      <c r="G4" s="64"/>
      <c r="H4" s="78"/>
      <c r="I4" s="79">
        <v>42767</v>
      </c>
      <c r="J4" s="79"/>
      <c r="K4" s="64"/>
      <c r="L4" s="78"/>
      <c r="M4" s="64"/>
      <c r="N4" s="64"/>
      <c r="O4" s="79"/>
      <c r="P4" s="64"/>
      <c r="Q4" s="78"/>
      <c r="R4" s="78">
        <f t="shared" si="0"/>
        <v>0</v>
      </c>
      <c r="S4" s="79">
        <v>42628</v>
      </c>
      <c r="T4" s="80">
        <v>42781</v>
      </c>
      <c r="U4" s="79">
        <v>42901</v>
      </c>
      <c r="V4" s="94">
        <v>43023</v>
      </c>
      <c r="W4" s="79" t="s">
        <v>1431</v>
      </c>
      <c r="X4" s="92"/>
    </row>
    <row r="5" spans="1:24">
      <c r="A5" s="68" t="s">
        <v>212</v>
      </c>
      <c r="B5" s="3" t="s">
        <v>141</v>
      </c>
      <c r="C5" s="64" t="s">
        <v>141</v>
      </c>
      <c r="D5" s="64" t="s">
        <v>141</v>
      </c>
      <c r="E5" s="81" t="s">
        <v>141</v>
      </c>
      <c r="F5" s="64" t="s">
        <v>141</v>
      </c>
      <c r="G5" s="64" t="s">
        <v>225</v>
      </c>
      <c r="H5" s="78">
        <v>5592</v>
      </c>
      <c r="I5" s="79">
        <v>42705</v>
      </c>
      <c r="J5" s="79">
        <v>42948</v>
      </c>
      <c r="K5" s="64" t="s">
        <v>226</v>
      </c>
      <c r="L5" s="78">
        <v>2796</v>
      </c>
      <c r="M5" s="82">
        <v>42795</v>
      </c>
      <c r="N5" s="64"/>
      <c r="O5" s="79">
        <v>43132</v>
      </c>
      <c r="P5" s="64" t="s">
        <v>227</v>
      </c>
      <c r="Q5" s="78">
        <v>932</v>
      </c>
      <c r="R5" s="78">
        <f t="shared" si="0"/>
        <v>9320</v>
      </c>
      <c r="S5" s="79"/>
      <c r="T5" s="79"/>
      <c r="U5" s="79"/>
      <c r="V5" s="79"/>
      <c r="W5" s="89" t="s">
        <v>1432</v>
      </c>
      <c r="X5" t="s">
        <v>1428</v>
      </c>
    </row>
    <row r="6" spans="1:24">
      <c r="A6" s="68" t="s">
        <v>241</v>
      </c>
      <c r="B6" s="3" t="s">
        <v>141</v>
      </c>
      <c r="C6" s="64" t="s">
        <v>141</v>
      </c>
      <c r="D6" s="64" t="s">
        <v>141</v>
      </c>
      <c r="E6" s="64" t="s">
        <v>141</v>
      </c>
      <c r="F6" s="64" t="s">
        <v>141</v>
      </c>
      <c r="G6" s="64" t="s">
        <v>150</v>
      </c>
      <c r="H6" s="78">
        <v>4050</v>
      </c>
      <c r="I6" s="79">
        <v>42705</v>
      </c>
      <c r="J6" s="79">
        <v>42948</v>
      </c>
      <c r="K6" s="64" t="s">
        <v>226</v>
      </c>
      <c r="L6" s="78">
        <v>4050</v>
      </c>
      <c r="M6" s="64"/>
      <c r="N6" s="64"/>
      <c r="O6" s="79">
        <v>43070</v>
      </c>
      <c r="P6" s="64" t="s">
        <v>257</v>
      </c>
      <c r="Q6" s="78">
        <v>900</v>
      </c>
      <c r="R6" s="78">
        <f t="shared" si="0"/>
        <v>9000</v>
      </c>
      <c r="S6" s="79"/>
      <c r="T6" s="79"/>
      <c r="U6" s="79"/>
      <c r="V6" s="79"/>
      <c r="X6"/>
    </row>
    <row r="7" spans="1:24" ht="30">
      <c r="A7" s="68" t="s">
        <v>1403</v>
      </c>
      <c r="B7" s="3" t="s">
        <v>177</v>
      </c>
      <c r="C7" s="64" t="s">
        <v>141</v>
      </c>
      <c r="D7" s="64" t="s">
        <v>141</v>
      </c>
      <c r="E7" s="66" t="s">
        <v>141</v>
      </c>
      <c r="F7" s="64"/>
      <c r="G7" s="64"/>
      <c r="H7" s="78"/>
      <c r="I7" s="79">
        <v>42705</v>
      </c>
      <c r="J7" s="79"/>
      <c r="K7" s="64"/>
      <c r="L7" s="78"/>
      <c r="M7" s="64"/>
      <c r="N7" s="64"/>
      <c r="O7" s="79"/>
      <c r="P7" s="64"/>
      <c r="Q7" s="78"/>
      <c r="R7" s="78">
        <f t="shared" si="0"/>
        <v>0</v>
      </c>
      <c r="S7" s="79">
        <v>42628</v>
      </c>
      <c r="T7" s="80">
        <v>42719</v>
      </c>
      <c r="U7" s="79">
        <v>42809</v>
      </c>
      <c r="V7" s="94">
        <v>42962</v>
      </c>
      <c r="W7" s="98" t="s">
        <v>1431</v>
      </c>
      <c r="X7" s="99" t="s">
        <v>1430</v>
      </c>
    </row>
    <row r="8" spans="1:24">
      <c r="A8" s="68" t="s">
        <v>286</v>
      </c>
      <c r="B8" s="3" t="s">
        <v>141</v>
      </c>
      <c r="C8" s="64" t="s">
        <v>141</v>
      </c>
      <c r="D8" s="64" t="s">
        <v>141</v>
      </c>
      <c r="E8" s="66" t="s">
        <v>141</v>
      </c>
      <c r="F8" s="66" t="s">
        <v>141</v>
      </c>
      <c r="G8" s="64" t="s">
        <v>149</v>
      </c>
      <c r="H8" s="78">
        <v>6000</v>
      </c>
      <c r="I8" s="79">
        <v>42705</v>
      </c>
      <c r="J8" s="79">
        <v>42887</v>
      </c>
      <c r="K8" s="64" t="s">
        <v>300</v>
      </c>
      <c r="L8" s="78">
        <v>3000</v>
      </c>
      <c r="M8" s="64" t="s">
        <v>151</v>
      </c>
      <c r="N8" s="64" t="s">
        <v>301</v>
      </c>
      <c r="O8" s="79">
        <v>43070</v>
      </c>
      <c r="P8" s="64" t="s">
        <v>302</v>
      </c>
      <c r="Q8" s="78">
        <v>1000</v>
      </c>
      <c r="R8" s="78">
        <f t="shared" si="0"/>
        <v>10000</v>
      </c>
      <c r="S8" s="79"/>
      <c r="T8" s="79"/>
      <c r="U8" s="79"/>
      <c r="V8" s="79"/>
      <c r="X8"/>
    </row>
    <row r="9" spans="1:24">
      <c r="A9" s="68" t="s">
        <v>312</v>
      </c>
      <c r="B9" s="3" t="s">
        <v>177</v>
      </c>
      <c r="C9" s="64" t="s">
        <v>141</v>
      </c>
      <c r="D9" s="64" t="s">
        <v>141</v>
      </c>
      <c r="E9" s="66" t="s">
        <v>141</v>
      </c>
      <c r="F9" s="64"/>
      <c r="G9" s="64"/>
      <c r="H9" s="78"/>
      <c r="I9" s="79">
        <v>42675</v>
      </c>
      <c r="J9" s="79"/>
      <c r="K9" s="64"/>
      <c r="L9" s="78"/>
      <c r="M9" s="64"/>
      <c r="N9" s="64"/>
      <c r="O9" s="79"/>
      <c r="P9" s="64"/>
      <c r="Q9" s="78"/>
      <c r="R9" s="78">
        <f t="shared" si="0"/>
        <v>0</v>
      </c>
      <c r="S9" s="79">
        <v>42628</v>
      </c>
      <c r="T9" s="80">
        <v>42689</v>
      </c>
      <c r="U9" s="79">
        <v>42870</v>
      </c>
      <c r="V9" s="94">
        <v>42993</v>
      </c>
      <c r="W9" s="79" t="s">
        <v>1431</v>
      </c>
      <c r="X9" s="92"/>
    </row>
    <row r="10" spans="1:24">
      <c r="A10" s="68" t="s">
        <v>329</v>
      </c>
      <c r="B10" s="3" t="s">
        <v>177</v>
      </c>
      <c r="C10" s="81" t="s">
        <v>141</v>
      </c>
      <c r="D10" s="64" t="s">
        <v>141</v>
      </c>
      <c r="E10" s="66" t="s">
        <v>141</v>
      </c>
      <c r="F10" s="66" t="s">
        <v>141</v>
      </c>
      <c r="G10" s="64"/>
      <c r="H10" s="78"/>
      <c r="I10" s="79">
        <v>42705</v>
      </c>
      <c r="J10" s="79"/>
      <c r="K10" s="64"/>
      <c r="L10" s="78"/>
      <c r="M10" s="64"/>
      <c r="N10" s="64"/>
      <c r="O10" s="79"/>
      <c r="P10" s="64"/>
      <c r="Q10" s="78"/>
      <c r="R10" s="78">
        <f t="shared" si="0"/>
        <v>0</v>
      </c>
      <c r="S10" s="79">
        <v>42628</v>
      </c>
      <c r="T10" s="79">
        <v>42809</v>
      </c>
      <c r="U10" s="79"/>
      <c r="V10" s="94">
        <v>42931</v>
      </c>
      <c r="W10" s="79" t="s">
        <v>1431</v>
      </c>
      <c r="X10" s="92" t="s">
        <v>1433</v>
      </c>
    </row>
    <row r="11" spans="1:24" ht="30">
      <c r="A11" s="68" t="s">
        <v>1404</v>
      </c>
      <c r="B11" s="3" t="s">
        <v>177</v>
      </c>
      <c r="C11" s="64" t="s">
        <v>141</v>
      </c>
      <c r="D11" s="64" t="s">
        <v>141</v>
      </c>
      <c r="E11" s="66" t="s">
        <v>141</v>
      </c>
      <c r="F11" s="64"/>
      <c r="G11" s="64"/>
      <c r="H11" s="78"/>
      <c r="I11" s="79">
        <v>42705</v>
      </c>
      <c r="J11" s="79"/>
      <c r="K11" s="64"/>
      <c r="L11" s="78"/>
      <c r="M11" s="64"/>
      <c r="N11" s="64"/>
      <c r="O11" s="79"/>
      <c r="P11" s="64"/>
      <c r="Q11" s="78"/>
      <c r="R11" s="78">
        <f t="shared" si="0"/>
        <v>0</v>
      </c>
      <c r="S11" s="79">
        <v>42628</v>
      </c>
      <c r="T11" s="80">
        <v>42840</v>
      </c>
      <c r="U11" s="79"/>
      <c r="V11" s="94">
        <v>43023</v>
      </c>
      <c r="W11" s="79"/>
      <c r="X11" s="92"/>
    </row>
    <row r="12" spans="1:24">
      <c r="A12" s="68" t="s">
        <v>373</v>
      </c>
      <c r="B12" s="3" t="s">
        <v>141</v>
      </c>
      <c r="C12" s="64" t="s">
        <v>141</v>
      </c>
      <c r="D12" s="64" t="s">
        <v>141</v>
      </c>
      <c r="E12" s="66" t="s">
        <v>141</v>
      </c>
      <c r="F12" s="66" t="s">
        <v>141</v>
      </c>
      <c r="G12" s="64" t="s">
        <v>385</v>
      </c>
      <c r="H12" s="78">
        <v>2500</v>
      </c>
      <c r="I12" s="79">
        <v>42644</v>
      </c>
      <c r="J12" s="80">
        <v>42795</v>
      </c>
      <c r="K12" s="82">
        <v>42795</v>
      </c>
      <c r="L12" s="78">
        <v>6000</v>
      </c>
      <c r="M12" s="64" t="s">
        <v>386</v>
      </c>
      <c r="N12" s="64" t="s">
        <v>301</v>
      </c>
      <c r="O12" s="79">
        <v>43101</v>
      </c>
      <c r="P12" s="64" t="s">
        <v>302</v>
      </c>
      <c r="Q12" s="78">
        <v>830</v>
      </c>
      <c r="R12" s="78">
        <f t="shared" si="0"/>
        <v>9330</v>
      </c>
      <c r="S12" s="79"/>
      <c r="T12" s="79"/>
      <c r="U12" s="79"/>
      <c r="V12" s="79"/>
      <c r="W12" s="89" t="s">
        <v>1432</v>
      </c>
      <c r="X12" t="s">
        <v>1428</v>
      </c>
    </row>
    <row r="13" spans="1:24">
      <c r="A13" s="68" t="s">
        <v>394</v>
      </c>
      <c r="B13" s="3" t="s">
        <v>177</v>
      </c>
      <c r="C13" s="64" t="s">
        <v>141</v>
      </c>
      <c r="D13" s="64" t="s">
        <v>141</v>
      </c>
      <c r="E13" s="64" t="s">
        <v>141</v>
      </c>
      <c r="F13" s="64"/>
      <c r="G13" s="64"/>
      <c r="H13" s="78"/>
      <c r="I13" s="79">
        <v>42767</v>
      </c>
      <c r="J13" s="79"/>
      <c r="K13" s="64"/>
      <c r="L13" s="78"/>
      <c r="M13" s="64"/>
      <c r="N13" s="64"/>
      <c r="O13" s="79"/>
      <c r="P13" s="64"/>
      <c r="Q13" s="78"/>
      <c r="R13" s="78">
        <f t="shared" si="0"/>
        <v>0</v>
      </c>
      <c r="S13" s="79">
        <v>42628</v>
      </c>
      <c r="T13" s="79">
        <v>42840</v>
      </c>
      <c r="U13" s="79"/>
      <c r="V13" s="94">
        <v>43023</v>
      </c>
      <c r="W13" s="79"/>
      <c r="X13" s="92" t="s">
        <v>1434</v>
      </c>
    </row>
    <row r="14" spans="1:24">
      <c r="A14" s="68" t="s">
        <v>410</v>
      </c>
      <c r="B14" s="3" t="s">
        <v>177</v>
      </c>
      <c r="C14" s="64" t="s">
        <v>141</v>
      </c>
      <c r="D14" s="64" t="s">
        <v>141</v>
      </c>
      <c r="E14" s="64" t="s">
        <v>141</v>
      </c>
      <c r="F14" s="64"/>
      <c r="G14" s="64"/>
      <c r="H14" s="78"/>
      <c r="I14" s="79">
        <v>42644</v>
      </c>
      <c r="J14" s="79"/>
      <c r="K14" s="64"/>
      <c r="L14" s="78"/>
      <c r="M14" s="64"/>
      <c r="N14" s="64"/>
      <c r="O14" s="79"/>
      <c r="P14" s="64"/>
      <c r="Q14" s="78"/>
      <c r="R14" s="78">
        <f t="shared" si="0"/>
        <v>0</v>
      </c>
      <c r="S14" s="79">
        <v>42628</v>
      </c>
      <c r="T14" s="80">
        <v>42781</v>
      </c>
      <c r="U14" s="79">
        <v>42901</v>
      </c>
      <c r="V14" s="94">
        <v>43115</v>
      </c>
      <c r="W14" s="79" t="s">
        <v>1431</v>
      </c>
      <c r="X14" s="92" t="s">
        <v>1435</v>
      </c>
    </row>
    <row r="15" spans="1:24" ht="45">
      <c r="A15" s="68" t="s">
        <v>437</v>
      </c>
      <c r="B15" s="3" t="s">
        <v>177</v>
      </c>
      <c r="C15" s="83" t="s">
        <v>1436</v>
      </c>
      <c r="D15" s="64"/>
      <c r="E15" s="84"/>
      <c r="F15" s="64"/>
      <c r="G15" s="64"/>
      <c r="H15" s="78"/>
      <c r="I15" s="79">
        <v>42705</v>
      </c>
      <c r="J15" s="79"/>
      <c r="K15" s="64"/>
      <c r="L15" s="78"/>
      <c r="M15" s="64"/>
      <c r="N15" s="64"/>
      <c r="O15" s="79"/>
      <c r="P15" s="64"/>
      <c r="Q15" s="78"/>
      <c r="R15" s="78">
        <f t="shared" si="0"/>
        <v>0</v>
      </c>
      <c r="S15" s="79">
        <v>42628</v>
      </c>
      <c r="T15" s="79">
        <v>42809</v>
      </c>
      <c r="U15" s="79"/>
      <c r="V15" s="94">
        <v>43084</v>
      </c>
      <c r="W15" s="79"/>
      <c r="X15" s="92" t="s">
        <v>1437</v>
      </c>
    </row>
    <row r="16" spans="1:24">
      <c r="A16" s="68" t="s">
        <v>465</v>
      </c>
      <c r="B16" s="3" t="s">
        <v>177</v>
      </c>
      <c r="C16" s="64" t="s">
        <v>141</v>
      </c>
      <c r="D16" s="64" t="s">
        <v>141</v>
      </c>
      <c r="E16" s="64" t="s">
        <v>191</v>
      </c>
      <c r="F16" s="64"/>
      <c r="G16" s="64"/>
      <c r="H16" s="78"/>
      <c r="I16" s="79">
        <v>42736</v>
      </c>
      <c r="J16" s="79"/>
      <c r="K16" s="64"/>
      <c r="L16" s="78"/>
      <c r="M16" s="64"/>
      <c r="N16" s="64"/>
      <c r="O16" s="79"/>
      <c r="P16" s="64"/>
      <c r="Q16" s="78"/>
      <c r="R16" s="78">
        <f t="shared" si="0"/>
        <v>0</v>
      </c>
      <c r="S16" s="79">
        <v>42628</v>
      </c>
      <c r="T16" s="80">
        <v>42750</v>
      </c>
      <c r="U16" s="79">
        <v>42901</v>
      </c>
      <c r="V16" s="94">
        <v>43084</v>
      </c>
      <c r="W16" s="79" t="s">
        <v>1431</v>
      </c>
      <c r="X16" s="92" t="s">
        <v>1430</v>
      </c>
    </row>
    <row r="17" spans="1:24">
      <c r="A17" s="68" t="s">
        <v>1405</v>
      </c>
      <c r="B17" s="3" t="s">
        <v>177</v>
      </c>
      <c r="C17" s="64" t="s">
        <v>141</v>
      </c>
      <c r="D17" s="64"/>
      <c r="E17" s="64" t="s">
        <v>495</v>
      </c>
      <c r="F17" s="64"/>
      <c r="G17" s="64"/>
      <c r="H17" s="78"/>
      <c r="I17" s="79">
        <v>42705</v>
      </c>
      <c r="J17" s="79"/>
      <c r="K17" s="64"/>
      <c r="L17" s="78"/>
      <c r="M17" s="64"/>
      <c r="N17" s="64"/>
      <c r="O17" s="79"/>
      <c r="P17" s="64"/>
      <c r="Q17" s="78"/>
      <c r="R17" s="78">
        <f t="shared" si="0"/>
        <v>0</v>
      </c>
      <c r="S17" s="79">
        <v>42628</v>
      </c>
      <c r="T17" s="80">
        <v>42781</v>
      </c>
      <c r="U17" s="79"/>
      <c r="V17" s="94">
        <v>42962</v>
      </c>
      <c r="W17" s="79" t="s">
        <v>1431</v>
      </c>
      <c r="X17" s="92" t="s">
        <v>1438</v>
      </c>
    </row>
    <row r="18" spans="1:24">
      <c r="A18" s="68" t="s">
        <v>1406</v>
      </c>
      <c r="B18" s="3" t="s">
        <v>177</v>
      </c>
      <c r="C18" s="64" t="s">
        <v>141</v>
      </c>
      <c r="D18" s="64" t="s">
        <v>141</v>
      </c>
      <c r="E18" s="64" t="s">
        <v>141</v>
      </c>
      <c r="F18" s="64"/>
      <c r="G18" s="64"/>
      <c r="H18" s="78"/>
      <c r="I18" s="79">
        <v>42736</v>
      </c>
      <c r="J18" s="79"/>
      <c r="K18" s="64"/>
      <c r="L18" s="78"/>
      <c r="M18" s="64"/>
      <c r="N18" s="64"/>
      <c r="O18" s="79"/>
      <c r="P18" s="64"/>
      <c r="Q18" s="78"/>
      <c r="R18" s="78">
        <f t="shared" si="0"/>
        <v>0</v>
      </c>
      <c r="S18" s="79">
        <v>42628</v>
      </c>
      <c r="T18" s="79">
        <v>42809</v>
      </c>
      <c r="U18" s="79"/>
      <c r="V18" s="94">
        <v>42993</v>
      </c>
      <c r="W18" s="79" t="s">
        <v>1431</v>
      </c>
      <c r="X18" s="92"/>
    </row>
    <row r="19" spans="1:24">
      <c r="A19" s="68" t="s">
        <v>511</v>
      </c>
      <c r="B19" s="3" t="s">
        <v>177</v>
      </c>
      <c r="C19" s="64" t="s">
        <v>141</v>
      </c>
      <c r="D19" s="64" t="s">
        <v>141</v>
      </c>
      <c r="E19" s="64" t="s">
        <v>141</v>
      </c>
      <c r="F19" s="64" t="s">
        <v>141</v>
      </c>
      <c r="G19" s="64"/>
      <c r="H19" s="78"/>
      <c r="I19" s="79">
        <v>42736</v>
      </c>
      <c r="J19" s="79"/>
      <c r="K19" s="64"/>
      <c r="L19" s="78"/>
      <c r="M19" s="64"/>
      <c r="N19" s="64"/>
      <c r="O19" s="79"/>
      <c r="P19" s="64"/>
      <c r="Q19" s="78"/>
      <c r="R19" s="78">
        <f t="shared" si="0"/>
        <v>0</v>
      </c>
      <c r="S19" s="79">
        <v>42628</v>
      </c>
      <c r="T19" s="79">
        <v>42840</v>
      </c>
      <c r="U19" s="79"/>
      <c r="V19" s="94">
        <v>43115</v>
      </c>
      <c r="W19" s="79" t="s">
        <v>1431</v>
      </c>
      <c r="X19" s="96" t="s">
        <v>1439</v>
      </c>
    </row>
    <row r="20" spans="1:24">
      <c r="A20" s="68" t="s">
        <v>1407</v>
      </c>
      <c r="B20" s="3" t="s">
        <v>177</v>
      </c>
      <c r="C20" s="64" t="s">
        <v>141</v>
      </c>
      <c r="D20" s="64" t="s">
        <v>141</v>
      </c>
      <c r="E20" s="66"/>
      <c r="F20" s="64" t="s">
        <v>141</v>
      </c>
      <c r="G20" s="64"/>
      <c r="H20" s="78"/>
      <c r="I20" s="79">
        <v>42675</v>
      </c>
      <c r="J20" s="79"/>
      <c r="K20" s="64"/>
      <c r="L20" s="78"/>
      <c r="M20" s="64"/>
      <c r="N20" s="64"/>
      <c r="O20" s="79"/>
      <c r="P20" s="64"/>
      <c r="Q20" s="78"/>
      <c r="R20" s="78">
        <f t="shared" si="0"/>
        <v>0</v>
      </c>
      <c r="S20" s="79">
        <v>42628</v>
      </c>
      <c r="T20" s="80">
        <v>42750</v>
      </c>
      <c r="U20" s="79"/>
      <c r="V20" s="94">
        <v>42901</v>
      </c>
      <c r="W20" s="79" t="s">
        <v>1431</v>
      </c>
      <c r="X20" s="92" t="s">
        <v>1430</v>
      </c>
    </row>
    <row r="21" spans="1:24" ht="45">
      <c r="A21" s="68" t="s">
        <v>1408</v>
      </c>
      <c r="B21" s="3" t="s">
        <v>141</v>
      </c>
      <c r="C21" s="64" t="s">
        <v>141</v>
      </c>
      <c r="D21" s="64" t="s">
        <v>141</v>
      </c>
      <c r="E21" s="66"/>
      <c r="F21" s="64"/>
      <c r="G21" s="64" t="s">
        <v>150</v>
      </c>
      <c r="H21" s="78">
        <v>2000</v>
      </c>
      <c r="I21" s="79">
        <v>42705</v>
      </c>
      <c r="J21" s="79"/>
      <c r="K21" s="64"/>
      <c r="L21" s="78"/>
      <c r="M21" s="64" t="s">
        <v>151</v>
      </c>
      <c r="N21" s="64"/>
      <c r="O21" s="79">
        <v>42856</v>
      </c>
      <c r="P21" s="64" t="s">
        <v>225</v>
      </c>
      <c r="Q21" s="78">
        <v>1500</v>
      </c>
      <c r="R21" s="78">
        <f t="shared" si="0"/>
        <v>3500</v>
      </c>
      <c r="S21" s="79"/>
      <c r="T21" s="79"/>
      <c r="U21" s="79"/>
      <c r="V21" s="79"/>
      <c r="X21"/>
    </row>
    <row r="22" spans="1:24">
      <c r="A22" s="68" t="s">
        <v>576</v>
      </c>
      <c r="B22" s="3" t="s">
        <v>177</v>
      </c>
      <c r="C22" s="64" t="s">
        <v>141</v>
      </c>
      <c r="D22" s="64" t="s">
        <v>141</v>
      </c>
      <c r="E22" s="66" t="s">
        <v>141</v>
      </c>
      <c r="F22" s="64"/>
      <c r="G22" s="64"/>
      <c r="H22" s="78"/>
      <c r="I22" s="79">
        <v>42675</v>
      </c>
      <c r="J22" s="79"/>
      <c r="K22" s="64"/>
      <c r="L22" s="78"/>
      <c r="M22" s="64"/>
      <c r="N22" s="64"/>
      <c r="O22" s="79"/>
      <c r="P22" s="64"/>
      <c r="Q22" s="78"/>
      <c r="R22" s="78">
        <f t="shared" si="0"/>
        <v>0</v>
      </c>
      <c r="S22" s="79">
        <v>42628</v>
      </c>
      <c r="T22" s="79">
        <v>42840</v>
      </c>
      <c r="U22" s="79"/>
      <c r="V22" s="94">
        <v>43023</v>
      </c>
      <c r="W22" s="79" t="s">
        <v>1431</v>
      </c>
      <c r="X22" s="92"/>
    </row>
    <row r="23" spans="1:24">
      <c r="A23" s="68" t="s">
        <v>594</v>
      </c>
      <c r="B23" s="3" t="s">
        <v>177</v>
      </c>
      <c r="C23" s="83" t="s">
        <v>141</v>
      </c>
      <c r="D23" s="64" t="s">
        <v>141</v>
      </c>
      <c r="E23" s="84" t="s">
        <v>141</v>
      </c>
      <c r="F23" s="64"/>
      <c r="G23" s="64"/>
      <c r="H23" s="78"/>
      <c r="I23" s="79">
        <v>42736</v>
      </c>
      <c r="J23" s="79"/>
      <c r="K23" s="64"/>
      <c r="L23" s="78"/>
      <c r="M23" s="64"/>
      <c r="N23" s="64"/>
      <c r="O23" s="79"/>
      <c r="P23" s="64"/>
      <c r="Q23" s="78"/>
      <c r="R23" s="78">
        <f t="shared" si="0"/>
        <v>0</v>
      </c>
      <c r="S23" s="79">
        <v>42628</v>
      </c>
      <c r="T23" s="79">
        <v>42809</v>
      </c>
      <c r="U23" s="79"/>
      <c r="V23" s="94">
        <v>43084</v>
      </c>
      <c r="W23" s="79" t="s">
        <v>1431</v>
      </c>
      <c r="X23" s="92" t="s">
        <v>1434</v>
      </c>
    </row>
    <row r="24" spans="1:24">
      <c r="A24" s="68" t="s">
        <v>610</v>
      </c>
      <c r="B24" s="3" t="s">
        <v>141</v>
      </c>
      <c r="C24" s="64" t="s">
        <v>141</v>
      </c>
      <c r="D24" s="64" t="s">
        <v>141</v>
      </c>
      <c r="E24" s="64" t="s">
        <v>141</v>
      </c>
      <c r="F24" s="64"/>
      <c r="G24" s="64" t="s">
        <v>149</v>
      </c>
      <c r="H24" s="78">
        <v>2700</v>
      </c>
      <c r="I24" s="79">
        <v>42644</v>
      </c>
      <c r="J24" s="80">
        <v>42767</v>
      </c>
      <c r="K24" s="64" t="s">
        <v>622</v>
      </c>
      <c r="L24" s="78">
        <v>5400</v>
      </c>
      <c r="M24" s="64" t="s">
        <v>623</v>
      </c>
      <c r="N24" s="64"/>
      <c r="O24" s="79">
        <v>43070</v>
      </c>
      <c r="P24" s="82">
        <v>43070</v>
      </c>
      <c r="Q24" s="78">
        <v>900</v>
      </c>
      <c r="R24" s="78">
        <f t="shared" si="0"/>
        <v>9000</v>
      </c>
      <c r="S24" s="79"/>
      <c r="T24" s="79"/>
      <c r="U24" s="79"/>
      <c r="V24" s="79"/>
      <c r="W24" s="89" t="s">
        <v>1431</v>
      </c>
      <c r="X24" t="s">
        <v>1428</v>
      </c>
    </row>
    <row r="25" spans="1:24">
      <c r="A25" s="68" t="s">
        <v>637</v>
      </c>
      <c r="B25" s="3" t="s">
        <v>141</v>
      </c>
      <c r="C25" s="64" t="s">
        <v>141</v>
      </c>
      <c r="D25" s="64" t="s">
        <v>141</v>
      </c>
      <c r="E25" s="66" t="s">
        <v>141</v>
      </c>
      <c r="F25" s="66" t="s">
        <v>141</v>
      </c>
      <c r="G25" s="64" t="s">
        <v>149</v>
      </c>
      <c r="H25" s="78">
        <v>10000</v>
      </c>
      <c r="I25" s="79">
        <v>42614</v>
      </c>
      <c r="J25" s="80">
        <v>42767</v>
      </c>
      <c r="K25" s="64" t="s">
        <v>152</v>
      </c>
      <c r="L25" s="78">
        <v>8000</v>
      </c>
      <c r="M25" s="64" t="s">
        <v>623</v>
      </c>
      <c r="N25" s="64" t="s">
        <v>648</v>
      </c>
      <c r="O25" s="79">
        <v>43101</v>
      </c>
      <c r="P25" s="64" t="s">
        <v>302</v>
      </c>
      <c r="Q25" s="78">
        <v>2000</v>
      </c>
      <c r="R25" s="78">
        <f t="shared" si="0"/>
        <v>20000</v>
      </c>
      <c r="S25" s="79"/>
      <c r="T25" s="79"/>
      <c r="U25" s="79"/>
      <c r="V25" s="79"/>
      <c r="W25" s="89" t="s">
        <v>1431</v>
      </c>
      <c r="X25" t="s">
        <v>1428</v>
      </c>
    </row>
    <row r="26" spans="1:24">
      <c r="A26" s="68" t="s">
        <v>1409</v>
      </c>
      <c r="B26" s="3" t="s">
        <v>177</v>
      </c>
      <c r="C26" s="64" t="s">
        <v>141</v>
      </c>
      <c r="D26" s="64" t="s">
        <v>141</v>
      </c>
      <c r="E26" s="64" t="s">
        <v>141</v>
      </c>
      <c r="F26" s="64"/>
      <c r="G26" s="64"/>
      <c r="H26" s="78"/>
      <c r="I26" s="79">
        <v>42644</v>
      </c>
      <c r="J26" s="79"/>
      <c r="K26" s="64"/>
      <c r="L26" s="78"/>
      <c r="M26" s="64"/>
      <c r="N26" s="64"/>
      <c r="O26" s="79"/>
      <c r="P26" s="64"/>
      <c r="Q26" s="78"/>
      <c r="R26" s="78">
        <f t="shared" si="0"/>
        <v>0</v>
      </c>
      <c r="S26" s="79">
        <v>42628</v>
      </c>
      <c r="T26" s="80">
        <v>42781</v>
      </c>
      <c r="U26" s="79">
        <v>42901</v>
      </c>
      <c r="V26" s="94">
        <v>43115</v>
      </c>
      <c r="W26" s="79" t="s">
        <v>1431</v>
      </c>
      <c r="X26" s="92" t="s">
        <v>1440</v>
      </c>
    </row>
    <row r="27" spans="1:24">
      <c r="A27" s="68" t="s">
        <v>672</v>
      </c>
      <c r="B27" s="3" t="s">
        <v>177</v>
      </c>
      <c r="C27" s="64" t="s">
        <v>141</v>
      </c>
      <c r="D27" s="64" t="s">
        <v>141</v>
      </c>
      <c r="E27" s="66" t="s">
        <v>141</v>
      </c>
      <c r="F27" s="64"/>
      <c r="G27" s="64"/>
      <c r="H27" s="78"/>
      <c r="I27" s="79">
        <v>42644</v>
      </c>
      <c r="J27" s="79"/>
      <c r="K27" s="64"/>
      <c r="L27" s="78"/>
      <c r="M27" s="64"/>
      <c r="N27" s="64"/>
      <c r="O27" s="79"/>
      <c r="P27" s="64"/>
      <c r="Q27" s="78"/>
      <c r="R27" s="78">
        <f t="shared" si="0"/>
        <v>0</v>
      </c>
      <c r="S27" s="79">
        <v>42628</v>
      </c>
      <c r="T27" s="80">
        <v>42809</v>
      </c>
      <c r="U27" s="79"/>
      <c r="V27" s="94">
        <v>43115</v>
      </c>
      <c r="W27" s="79" t="s">
        <v>1431</v>
      </c>
      <c r="X27" s="92"/>
    </row>
    <row r="28" spans="1:24">
      <c r="A28" s="68" t="s">
        <v>1410</v>
      </c>
      <c r="B28" s="3" t="s">
        <v>177</v>
      </c>
      <c r="C28" s="64" t="s">
        <v>141</v>
      </c>
      <c r="D28" s="64" t="s">
        <v>141</v>
      </c>
      <c r="E28" s="64" t="s">
        <v>141</v>
      </c>
      <c r="F28" s="64"/>
      <c r="G28" s="64"/>
      <c r="H28" s="78"/>
      <c r="I28" s="79">
        <v>42705</v>
      </c>
      <c r="J28" s="79"/>
      <c r="K28" s="64"/>
      <c r="L28" s="78"/>
      <c r="M28" s="64"/>
      <c r="N28" s="64"/>
      <c r="O28" s="79"/>
      <c r="P28" s="64"/>
      <c r="Q28" s="78"/>
      <c r="R28" s="78">
        <f t="shared" si="0"/>
        <v>0</v>
      </c>
      <c r="S28" s="79">
        <v>42628</v>
      </c>
      <c r="T28" s="80">
        <v>42719</v>
      </c>
      <c r="U28" s="79">
        <v>42870</v>
      </c>
      <c r="V28" s="94">
        <v>43023</v>
      </c>
      <c r="W28" s="79" t="s">
        <v>1431</v>
      </c>
      <c r="X28" s="92" t="s">
        <v>1430</v>
      </c>
    </row>
    <row r="29" spans="1:24" ht="30">
      <c r="A29" s="68" t="s">
        <v>696</v>
      </c>
      <c r="B29" s="3" t="s">
        <v>141</v>
      </c>
      <c r="C29" s="64" t="s">
        <v>141</v>
      </c>
      <c r="D29" s="64" t="s">
        <v>141</v>
      </c>
      <c r="E29" s="64" t="s">
        <v>141</v>
      </c>
      <c r="F29" s="66" t="s">
        <v>141</v>
      </c>
      <c r="G29" s="64" t="s">
        <v>225</v>
      </c>
      <c r="H29" s="78">
        <v>5900</v>
      </c>
      <c r="I29" s="79">
        <v>42736</v>
      </c>
      <c r="J29" s="79">
        <v>42979</v>
      </c>
      <c r="K29" s="82">
        <v>42979</v>
      </c>
      <c r="L29" s="78">
        <v>3100</v>
      </c>
      <c r="M29" s="64"/>
      <c r="N29" s="64"/>
      <c r="O29" s="79">
        <v>43101</v>
      </c>
      <c r="P29" s="82">
        <v>43101</v>
      </c>
      <c r="Q29" s="78">
        <v>953.6</v>
      </c>
      <c r="R29" s="78">
        <f t="shared" si="0"/>
        <v>9953.6</v>
      </c>
      <c r="S29" s="79"/>
      <c r="T29" s="79"/>
      <c r="U29" s="79"/>
      <c r="V29" s="79"/>
      <c r="X29"/>
    </row>
    <row r="30" spans="1:24" ht="30">
      <c r="A30" s="68" t="s">
        <v>1411</v>
      </c>
      <c r="B30" s="3" t="s">
        <v>177</v>
      </c>
      <c r="C30" s="64" t="s">
        <v>141</v>
      </c>
      <c r="D30" s="64" t="s">
        <v>141</v>
      </c>
      <c r="E30" s="66" t="s">
        <v>141</v>
      </c>
      <c r="F30" s="64"/>
      <c r="G30" s="64"/>
      <c r="H30" s="78"/>
      <c r="I30" s="79">
        <v>42705</v>
      </c>
      <c r="J30" s="79"/>
      <c r="K30" s="64"/>
      <c r="L30" s="78"/>
      <c r="M30" s="64"/>
      <c r="N30" s="64"/>
      <c r="O30" s="79"/>
      <c r="P30" s="64"/>
      <c r="Q30" s="78"/>
      <c r="R30" s="78">
        <f t="shared" si="0"/>
        <v>0</v>
      </c>
      <c r="S30" s="79">
        <v>42628</v>
      </c>
      <c r="T30" s="80">
        <v>42809</v>
      </c>
      <c r="U30" s="79"/>
      <c r="V30" s="94">
        <v>42962</v>
      </c>
      <c r="W30" s="79" t="s">
        <v>1431</v>
      </c>
      <c r="X30" s="92"/>
    </row>
    <row r="31" spans="1:24" ht="30">
      <c r="A31" s="68" t="s">
        <v>718</v>
      </c>
      <c r="B31" s="3" t="s">
        <v>141</v>
      </c>
      <c r="C31" s="64" t="s">
        <v>141</v>
      </c>
      <c r="D31" s="64" t="s">
        <v>141</v>
      </c>
      <c r="E31" s="64" t="s">
        <v>141</v>
      </c>
      <c r="F31" s="66" t="s">
        <v>141</v>
      </c>
      <c r="G31" s="64" t="s">
        <v>731</v>
      </c>
      <c r="H31" s="78">
        <v>2610</v>
      </c>
      <c r="I31" s="79">
        <v>42705</v>
      </c>
      <c r="J31" s="79">
        <v>42887</v>
      </c>
      <c r="K31" s="64" t="s">
        <v>622</v>
      </c>
      <c r="L31" s="78">
        <v>5220</v>
      </c>
      <c r="M31" s="64" t="s">
        <v>623</v>
      </c>
      <c r="N31" s="64" t="s">
        <v>301</v>
      </c>
      <c r="O31" s="79">
        <v>42979</v>
      </c>
      <c r="P31" s="64" t="s">
        <v>732</v>
      </c>
      <c r="Q31" s="78">
        <v>870</v>
      </c>
      <c r="R31" s="78">
        <f t="shared" si="0"/>
        <v>8700</v>
      </c>
      <c r="S31" s="79"/>
      <c r="T31" s="79"/>
      <c r="U31" s="79"/>
      <c r="V31" s="79"/>
      <c r="W31" s="89" t="s">
        <v>1432</v>
      </c>
      <c r="X31" t="s">
        <v>1428</v>
      </c>
    </row>
    <row r="32" spans="1:24">
      <c r="A32" s="68" t="s">
        <v>1412</v>
      </c>
      <c r="B32" s="3" t="s">
        <v>141</v>
      </c>
      <c r="C32" s="64" t="s">
        <v>141</v>
      </c>
      <c r="D32" s="64" t="s">
        <v>141</v>
      </c>
      <c r="E32" s="64" t="s">
        <v>141</v>
      </c>
      <c r="F32" s="66" t="s">
        <v>141</v>
      </c>
      <c r="G32" s="64" t="s">
        <v>385</v>
      </c>
      <c r="H32" s="78">
        <v>26000</v>
      </c>
      <c r="I32" s="79">
        <v>42705</v>
      </c>
      <c r="J32" s="80">
        <v>42767</v>
      </c>
      <c r="K32" s="64" t="s">
        <v>152</v>
      </c>
      <c r="L32" s="78">
        <v>13000</v>
      </c>
      <c r="M32" s="64"/>
      <c r="N32" s="64"/>
      <c r="O32" s="79">
        <v>42887</v>
      </c>
      <c r="P32" s="64" t="s">
        <v>300</v>
      </c>
      <c r="Q32" s="78">
        <v>3410</v>
      </c>
      <c r="R32" s="78">
        <f t="shared" si="0"/>
        <v>42410</v>
      </c>
      <c r="S32" s="79"/>
      <c r="T32" s="79"/>
      <c r="U32" s="79"/>
      <c r="V32" s="79"/>
      <c r="X32"/>
    </row>
    <row r="33" spans="1:24" ht="30">
      <c r="A33" s="68" t="s">
        <v>1413</v>
      </c>
      <c r="B33" s="3" t="s">
        <v>141</v>
      </c>
      <c r="C33" s="64" t="s">
        <v>141</v>
      </c>
      <c r="D33" s="64" t="s">
        <v>780</v>
      </c>
      <c r="E33" s="64" t="s">
        <v>780</v>
      </c>
      <c r="F33" s="66" t="s">
        <v>141</v>
      </c>
      <c r="G33" s="64" t="s">
        <v>385</v>
      </c>
      <c r="H33" s="78">
        <v>10000</v>
      </c>
      <c r="I33" s="79">
        <v>42644</v>
      </c>
      <c r="J33" s="79">
        <v>42826</v>
      </c>
      <c r="K33" s="64" t="s">
        <v>152</v>
      </c>
      <c r="L33" s="78">
        <v>5000</v>
      </c>
      <c r="M33" s="64" t="s">
        <v>774</v>
      </c>
      <c r="N33" s="64" t="s">
        <v>775</v>
      </c>
      <c r="O33" s="79">
        <v>43070</v>
      </c>
      <c r="P33" s="64" t="s">
        <v>257</v>
      </c>
      <c r="Q33" s="78">
        <v>1276</v>
      </c>
      <c r="R33" s="78">
        <f t="shared" si="0"/>
        <v>16276</v>
      </c>
      <c r="S33" s="79"/>
      <c r="T33" s="79"/>
      <c r="U33" s="79"/>
      <c r="V33" s="79"/>
      <c r="X33"/>
    </row>
    <row r="34" spans="1:24" ht="30">
      <c r="A34" s="68" t="s">
        <v>782</v>
      </c>
      <c r="B34" s="3" t="s">
        <v>177</v>
      </c>
      <c r="C34" s="83" t="s">
        <v>463</v>
      </c>
      <c r="D34" s="64"/>
      <c r="E34" s="66"/>
      <c r="F34" s="64"/>
      <c r="G34" s="82">
        <v>42675</v>
      </c>
      <c r="H34" s="78">
        <v>3000</v>
      </c>
      <c r="I34" s="79">
        <v>42705</v>
      </c>
      <c r="J34" s="79">
        <v>42887</v>
      </c>
      <c r="K34" s="64"/>
      <c r="L34" s="78">
        <v>6000</v>
      </c>
      <c r="M34" s="64"/>
      <c r="N34" s="64"/>
      <c r="O34" s="79">
        <v>43070</v>
      </c>
      <c r="P34" s="64"/>
      <c r="Q34" s="78">
        <v>1000</v>
      </c>
      <c r="R34" s="78">
        <f t="shared" si="0"/>
        <v>10000</v>
      </c>
      <c r="S34" s="79">
        <v>42628</v>
      </c>
      <c r="T34" s="79">
        <v>42719</v>
      </c>
      <c r="U34" s="79">
        <v>42931</v>
      </c>
      <c r="V34" s="94">
        <v>43115</v>
      </c>
      <c r="W34" s="79" t="s">
        <v>1431</v>
      </c>
      <c r="X34" s="92"/>
    </row>
    <row r="35" spans="1:24">
      <c r="A35" s="68" t="s">
        <v>798</v>
      </c>
      <c r="B35" s="3" t="s">
        <v>141</v>
      </c>
      <c r="C35" s="64" t="s">
        <v>141</v>
      </c>
      <c r="D35" s="64" t="s">
        <v>141</v>
      </c>
      <c r="E35" s="66" t="s">
        <v>141</v>
      </c>
      <c r="F35" s="66" t="s">
        <v>141</v>
      </c>
      <c r="G35" s="82">
        <v>42675</v>
      </c>
      <c r="H35" s="78">
        <v>2000</v>
      </c>
      <c r="I35" s="79">
        <v>42736</v>
      </c>
      <c r="J35" s="79">
        <v>42826</v>
      </c>
      <c r="K35" s="64" t="s">
        <v>622</v>
      </c>
      <c r="L35" s="78">
        <v>7000</v>
      </c>
      <c r="M35" s="64" t="s">
        <v>775</v>
      </c>
      <c r="N35" s="64"/>
      <c r="O35" s="79">
        <v>42948</v>
      </c>
      <c r="P35" s="64" t="s">
        <v>226</v>
      </c>
      <c r="Q35" s="78">
        <v>1000</v>
      </c>
      <c r="R35" s="78">
        <f t="shared" si="0"/>
        <v>10000</v>
      </c>
      <c r="S35" s="79"/>
      <c r="T35" s="79"/>
      <c r="U35" s="79"/>
      <c r="V35" s="79"/>
      <c r="W35" s="89" t="s">
        <v>1432</v>
      </c>
      <c r="X35" t="s">
        <v>1428</v>
      </c>
    </row>
    <row r="36" spans="1:24">
      <c r="A36" s="68" t="s">
        <v>813</v>
      </c>
      <c r="B36" s="3" t="s">
        <v>141</v>
      </c>
      <c r="C36" s="64" t="s">
        <v>141</v>
      </c>
      <c r="D36" s="64" t="s">
        <v>141</v>
      </c>
      <c r="E36" s="66" t="s">
        <v>141</v>
      </c>
      <c r="F36" s="66" t="s">
        <v>141</v>
      </c>
      <c r="G36" s="64" t="s">
        <v>149</v>
      </c>
      <c r="H36" s="78">
        <v>4000</v>
      </c>
      <c r="I36" s="79">
        <v>42675</v>
      </c>
      <c r="J36" s="80">
        <v>42736</v>
      </c>
      <c r="K36" s="64" t="s">
        <v>731</v>
      </c>
      <c r="L36" s="78">
        <v>4500</v>
      </c>
      <c r="M36" s="64" t="s">
        <v>828</v>
      </c>
      <c r="N36" s="64"/>
      <c r="O36" s="79">
        <v>42826</v>
      </c>
      <c r="P36" s="64" t="s">
        <v>622</v>
      </c>
      <c r="Q36" s="78">
        <v>1300</v>
      </c>
      <c r="R36" s="78">
        <f t="shared" si="0"/>
        <v>9800</v>
      </c>
      <c r="S36" s="79"/>
      <c r="T36" s="79"/>
      <c r="U36" s="79"/>
      <c r="V36" s="79"/>
      <c r="W36" s="102" t="s">
        <v>1427</v>
      </c>
      <c r="X36" s="103" t="s">
        <v>1428</v>
      </c>
    </row>
    <row r="37" spans="1:24">
      <c r="A37" s="68"/>
      <c r="B37" s="3" t="s">
        <v>177</v>
      </c>
      <c r="C37" s="64"/>
      <c r="D37" s="64"/>
      <c r="E37" s="81"/>
      <c r="F37" s="64"/>
      <c r="G37" s="64"/>
      <c r="H37" s="78"/>
      <c r="I37" s="79">
        <v>42705</v>
      </c>
      <c r="J37" s="79"/>
      <c r="K37" s="64"/>
      <c r="L37" s="78"/>
      <c r="M37" s="64"/>
      <c r="N37" s="64"/>
      <c r="O37" s="79"/>
      <c r="P37" s="64"/>
      <c r="Q37" s="78"/>
      <c r="R37" s="78">
        <f t="shared" si="0"/>
        <v>0</v>
      </c>
      <c r="S37" s="79">
        <v>42628</v>
      </c>
      <c r="T37" s="79">
        <v>42750</v>
      </c>
      <c r="U37" s="79">
        <v>42809</v>
      </c>
      <c r="V37" s="94">
        <v>42993</v>
      </c>
      <c r="W37" s="79"/>
      <c r="X37" s="92"/>
    </row>
    <row r="38" spans="1:24">
      <c r="A38" s="68" t="s">
        <v>861</v>
      </c>
      <c r="B38" s="3" t="s">
        <v>141</v>
      </c>
      <c r="C38" s="64" t="s">
        <v>141</v>
      </c>
      <c r="D38" s="64" t="s">
        <v>141</v>
      </c>
      <c r="E38" s="64" t="s">
        <v>141</v>
      </c>
      <c r="F38" s="66" t="s">
        <v>141</v>
      </c>
      <c r="G38" s="64" t="s">
        <v>149</v>
      </c>
      <c r="H38" s="78">
        <v>2000</v>
      </c>
      <c r="I38" s="79">
        <v>42705</v>
      </c>
      <c r="J38" s="80">
        <v>42767</v>
      </c>
      <c r="K38" s="64" t="s">
        <v>152</v>
      </c>
      <c r="L38" s="78">
        <v>11000</v>
      </c>
      <c r="M38" s="64" t="s">
        <v>623</v>
      </c>
      <c r="N38" s="64"/>
      <c r="O38" s="79">
        <v>42887</v>
      </c>
      <c r="P38" s="64" t="s">
        <v>300</v>
      </c>
      <c r="Q38" s="78">
        <v>1000</v>
      </c>
      <c r="R38" s="78">
        <f t="shared" si="0"/>
        <v>14000</v>
      </c>
      <c r="S38" s="79"/>
      <c r="T38" s="79"/>
      <c r="U38" s="79"/>
      <c r="V38" s="79"/>
      <c r="W38" s="89" t="s">
        <v>1431</v>
      </c>
      <c r="X38" t="s">
        <v>1428</v>
      </c>
    </row>
    <row r="39" spans="1:24">
      <c r="A39" s="69" t="s">
        <v>869</v>
      </c>
      <c r="B39" s="3" t="s">
        <v>141</v>
      </c>
      <c r="C39" s="64" t="s">
        <v>141</v>
      </c>
      <c r="D39" s="64" t="s">
        <v>141</v>
      </c>
      <c r="E39" s="66" t="s">
        <v>141</v>
      </c>
      <c r="F39" s="66" t="s">
        <v>141</v>
      </c>
      <c r="G39" s="64" t="s">
        <v>883</v>
      </c>
      <c r="H39" s="78">
        <v>2700</v>
      </c>
      <c r="I39" s="79">
        <v>42675</v>
      </c>
      <c r="J39" s="79">
        <v>42826</v>
      </c>
      <c r="K39" s="64" t="s">
        <v>622</v>
      </c>
      <c r="L39" s="78">
        <v>5400</v>
      </c>
      <c r="M39" s="64" t="s">
        <v>775</v>
      </c>
      <c r="N39" s="64"/>
      <c r="O39" s="79">
        <v>42979</v>
      </c>
      <c r="P39" s="64" t="s">
        <v>732</v>
      </c>
      <c r="Q39" s="78">
        <v>900</v>
      </c>
      <c r="R39" s="78">
        <f t="shared" si="0"/>
        <v>9000</v>
      </c>
      <c r="S39" s="79"/>
      <c r="T39" s="79"/>
      <c r="U39" s="79"/>
      <c r="V39" s="79"/>
      <c r="X39"/>
    </row>
    <row r="40" spans="1:24">
      <c r="A40" s="68" t="s">
        <v>893</v>
      </c>
      <c r="B40" s="3" t="s">
        <v>141</v>
      </c>
      <c r="C40" s="64" t="s">
        <v>141</v>
      </c>
      <c r="D40" s="64" t="s">
        <v>141</v>
      </c>
      <c r="E40" s="64" t="s">
        <v>141</v>
      </c>
      <c r="F40" s="66" t="s">
        <v>141</v>
      </c>
      <c r="G40" s="64" t="s">
        <v>883</v>
      </c>
      <c r="H40" s="78">
        <v>2000</v>
      </c>
      <c r="I40" s="79">
        <v>42675</v>
      </c>
      <c r="J40" s="80">
        <v>42767</v>
      </c>
      <c r="K40" s="64" t="s">
        <v>152</v>
      </c>
      <c r="L40" s="78">
        <v>7000</v>
      </c>
      <c r="M40" s="64" t="s">
        <v>623</v>
      </c>
      <c r="N40" s="64"/>
      <c r="O40" s="79">
        <v>42917</v>
      </c>
      <c r="P40" s="64" t="s">
        <v>225</v>
      </c>
      <c r="Q40" s="78">
        <v>1000</v>
      </c>
      <c r="R40" s="78">
        <f t="shared" si="0"/>
        <v>10000</v>
      </c>
      <c r="S40" s="79"/>
      <c r="T40" s="79"/>
      <c r="U40" s="79"/>
      <c r="V40" s="79"/>
      <c r="W40" s="89" t="s">
        <v>1432</v>
      </c>
      <c r="X40" t="s">
        <v>1428</v>
      </c>
    </row>
    <row r="41" spans="1:24">
      <c r="A41" s="68" t="s">
        <v>917</v>
      </c>
      <c r="B41" s="3" t="s">
        <v>141</v>
      </c>
      <c r="C41" s="64" t="s">
        <v>141</v>
      </c>
      <c r="D41" s="64" t="s">
        <v>141</v>
      </c>
      <c r="E41" s="64" t="s">
        <v>141</v>
      </c>
      <c r="F41" s="66" t="s">
        <v>141</v>
      </c>
      <c r="G41" s="64" t="s">
        <v>883</v>
      </c>
      <c r="H41" s="78">
        <v>2500</v>
      </c>
      <c r="I41" s="79">
        <v>42675</v>
      </c>
      <c r="J41" s="80">
        <v>42795</v>
      </c>
      <c r="K41" s="64" t="s">
        <v>225</v>
      </c>
      <c r="L41" s="78">
        <v>1300</v>
      </c>
      <c r="M41" s="64" t="s">
        <v>386</v>
      </c>
      <c r="N41" s="64"/>
      <c r="O41" s="79">
        <v>42948</v>
      </c>
      <c r="P41" s="64" t="s">
        <v>226</v>
      </c>
      <c r="Q41" s="78">
        <v>476</v>
      </c>
      <c r="R41" s="78">
        <f t="shared" si="0"/>
        <v>4276</v>
      </c>
      <c r="S41" s="79"/>
      <c r="T41" s="79"/>
      <c r="U41" s="79"/>
      <c r="V41" s="79"/>
      <c r="W41" s="89" t="s">
        <v>1432</v>
      </c>
      <c r="X41" t="s">
        <v>1428</v>
      </c>
    </row>
    <row r="42" spans="1:24">
      <c r="A42" s="68" t="s">
        <v>1416</v>
      </c>
      <c r="B42" s="3" t="s">
        <v>177</v>
      </c>
      <c r="C42" s="64" t="s">
        <v>141</v>
      </c>
      <c r="D42" s="64" t="s">
        <v>780</v>
      </c>
      <c r="E42" s="64" t="s">
        <v>141</v>
      </c>
      <c r="F42" s="64"/>
      <c r="G42" s="64"/>
      <c r="H42" s="78"/>
      <c r="I42" s="79">
        <v>42736</v>
      </c>
      <c r="J42" s="79"/>
      <c r="K42" s="64"/>
      <c r="L42" s="78"/>
      <c r="M42" s="64"/>
      <c r="N42" s="64"/>
      <c r="O42" s="79"/>
      <c r="P42" s="64"/>
      <c r="Q42" s="78"/>
      <c r="R42" s="78">
        <f t="shared" si="0"/>
        <v>0</v>
      </c>
      <c r="S42" s="79">
        <v>42628</v>
      </c>
      <c r="T42" s="80">
        <v>42750</v>
      </c>
      <c r="U42" s="79"/>
      <c r="V42" s="94">
        <v>42993</v>
      </c>
      <c r="W42" s="79" t="s">
        <v>1431</v>
      </c>
      <c r="X42" s="92" t="s">
        <v>1441</v>
      </c>
    </row>
    <row r="43" spans="1:24">
      <c r="A43" s="68" t="s">
        <v>964</v>
      </c>
      <c r="B43" s="3" t="s">
        <v>177</v>
      </c>
      <c r="C43" s="64" t="s">
        <v>141</v>
      </c>
      <c r="D43" s="64"/>
      <c r="E43" s="66"/>
      <c r="F43" s="64"/>
      <c r="G43" s="64"/>
      <c r="H43" s="78"/>
      <c r="I43" s="79">
        <v>42736</v>
      </c>
      <c r="J43" s="79"/>
      <c r="K43" s="64"/>
      <c r="L43" s="78"/>
      <c r="M43" s="64"/>
      <c r="N43" s="64"/>
      <c r="O43" s="79"/>
      <c r="P43" s="64"/>
      <c r="Q43" s="78"/>
      <c r="R43" s="78">
        <f t="shared" si="0"/>
        <v>0</v>
      </c>
      <c r="S43" s="79">
        <v>42628</v>
      </c>
      <c r="T43" s="80">
        <v>42809</v>
      </c>
      <c r="U43" s="79"/>
      <c r="V43" s="94">
        <v>42962</v>
      </c>
      <c r="W43" s="79" t="s">
        <v>1431</v>
      </c>
      <c r="X43" s="96" t="s">
        <v>1442</v>
      </c>
    </row>
    <row r="44" spans="1:24">
      <c r="A44" s="68" t="s">
        <v>981</v>
      </c>
      <c r="B44" s="3" t="s">
        <v>177</v>
      </c>
      <c r="C44" s="64" t="s">
        <v>141</v>
      </c>
      <c r="D44" s="64" t="s">
        <v>141</v>
      </c>
      <c r="E44" s="66" t="s">
        <v>141</v>
      </c>
      <c r="F44" s="64"/>
      <c r="G44" s="64"/>
      <c r="H44" s="78"/>
      <c r="I44" s="79">
        <v>42675</v>
      </c>
      <c r="J44" s="79"/>
      <c r="K44" s="64"/>
      <c r="L44" s="78"/>
      <c r="M44" s="64"/>
      <c r="N44" s="64"/>
      <c r="O44" s="79"/>
      <c r="P44" s="64"/>
      <c r="Q44" s="78"/>
      <c r="R44" s="78">
        <f t="shared" si="0"/>
        <v>0</v>
      </c>
      <c r="S44" s="79">
        <v>42628</v>
      </c>
      <c r="T44" s="80">
        <v>42689</v>
      </c>
      <c r="U44" s="79">
        <v>42901</v>
      </c>
      <c r="V44" s="94">
        <v>43115</v>
      </c>
      <c r="W44" s="79" t="s">
        <v>1431</v>
      </c>
      <c r="X44" s="92" t="s">
        <v>1443</v>
      </c>
    </row>
    <row r="45" spans="1:24">
      <c r="A45" s="68" t="s">
        <v>996</v>
      </c>
      <c r="B45" s="3" t="s">
        <v>141</v>
      </c>
      <c r="C45" s="64" t="s">
        <v>141</v>
      </c>
      <c r="D45" s="64" t="s">
        <v>141</v>
      </c>
      <c r="E45" s="64" t="s">
        <v>141</v>
      </c>
      <c r="F45" s="66" t="s">
        <v>141</v>
      </c>
      <c r="G45" s="64" t="s">
        <v>883</v>
      </c>
      <c r="H45" s="78">
        <v>3000</v>
      </c>
      <c r="I45" s="79">
        <v>42675</v>
      </c>
      <c r="J45" s="79">
        <v>42826</v>
      </c>
      <c r="K45" s="82">
        <v>42826</v>
      </c>
      <c r="L45" s="78">
        <v>6000</v>
      </c>
      <c r="M45" s="64" t="s">
        <v>775</v>
      </c>
      <c r="N45" s="64"/>
      <c r="O45" s="79">
        <v>43101</v>
      </c>
      <c r="P45" s="64" t="s">
        <v>302</v>
      </c>
      <c r="Q45" s="78">
        <v>1000</v>
      </c>
      <c r="R45" s="78">
        <f t="shared" si="0"/>
        <v>10000</v>
      </c>
      <c r="S45" s="79"/>
      <c r="T45" s="79"/>
      <c r="U45" s="79"/>
      <c r="V45" s="79"/>
      <c r="X45"/>
    </row>
    <row r="46" spans="1:24">
      <c r="A46" s="69" t="s">
        <v>1418</v>
      </c>
      <c r="B46" s="3" t="s">
        <v>177</v>
      </c>
      <c r="C46" s="64" t="s">
        <v>141</v>
      </c>
      <c r="D46" s="64" t="s">
        <v>141</v>
      </c>
      <c r="E46" s="64" t="s">
        <v>141</v>
      </c>
      <c r="F46" s="64"/>
      <c r="G46" s="64"/>
      <c r="H46" s="78"/>
      <c r="I46" s="79">
        <v>42675</v>
      </c>
      <c r="J46" s="79"/>
      <c r="K46" s="64"/>
      <c r="L46" s="78"/>
      <c r="M46" s="64"/>
      <c r="N46" s="64"/>
      <c r="O46" s="79"/>
      <c r="P46" s="64"/>
      <c r="Q46" s="78"/>
      <c r="R46" s="78">
        <f t="shared" si="0"/>
        <v>0</v>
      </c>
      <c r="S46" s="79">
        <v>42628</v>
      </c>
      <c r="T46" s="80">
        <v>42750</v>
      </c>
      <c r="U46" s="79"/>
      <c r="V46" s="94">
        <v>42870</v>
      </c>
      <c r="W46" s="79" t="s">
        <v>1431</v>
      </c>
      <c r="X46" s="92" t="s">
        <v>1430</v>
      </c>
    </row>
    <row r="47" spans="1:24">
      <c r="A47" s="68" t="s">
        <v>1045</v>
      </c>
      <c r="B47" s="3" t="s">
        <v>177</v>
      </c>
      <c r="C47" s="64" t="s">
        <v>141</v>
      </c>
      <c r="D47" s="64" t="s">
        <v>141</v>
      </c>
      <c r="E47" s="64" t="s">
        <v>141</v>
      </c>
      <c r="F47" s="64"/>
      <c r="G47" s="64"/>
      <c r="H47" s="78"/>
      <c r="I47" s="79">
        <v>42675</v>
      </c>
      <c r="J47" s="79"/>
      <c r="K47" s="64"/>
      <c r="L47" s="78"/>
      <c r="M47" s="64"/>
      <c r="N47" s="64"/>
      <c r="O47" s="79"/>
      <c r="P47" s="64"/>
      <c r="Q47" s="78"/>
      <c r="R47" s="78">
        <f t="shared" si="0"/>
        <v>0</v>
      </c>
      <c r="S47" s="79">
        <v>42628</v>
      </c>
      <c r="T47" s="80">
        <v>42689</v>
      </c>
      <c r="U47" s="79">
        <v>42870</v>
      </c>
      <c r="V47" s="94">
        <v>43115</v>
      </c>
      <c r="W47" s="79" t="s">
        <v>1431</v>
      </c>
      <c r="X47" s="92" t="s">
        <v>1443</v>
      </c>
    </row>
    <row r="48" spans="1:24">
      <c r="A48" s="68" t="s">
        <v>1051</v>
      </c>
      <c r="B48" s="3" t="s">
        <v>141</v>
      </c>
      <c r="C48" s="64" t="s">
        <v>141</v>
      </c>
      <c r="D48" s="64" t="s">
        <v>141</v>
      </c>
      <c r="E48" s="66" t="s">
        <v>141</v>
      </c>
      <c r="F48" s="66" t="s">
        <v>141</v>
      </c>
      <c r="G48" s="64" t="s">
        <v>150</v>
      </c>
      <c r="H48" s="78">
        <v>2000</v>
      </c>
      <c r="I48" s="79">
        <v>42705</v>
      </c>
      <c r="J48" s="79">
        <v>42795</v>
      </c>
      <c r="K48" s="64" t="s">
        <v>1064</v>
      </c>
      <c r="L48" s="78">
        <v>5000</v>
      </c>
      <c r="M48" s="64"/>
      <c r="N48" s="64"/>
      <c r="O48" s="79">
        <v>42948</v>
      </c>
      <c r="P48" s="64" t="s">
        <v>300</v>
      </c>
      <c r="Q48" s="78">
        <v>500</v>
      </c>
      <c r="R48" s="78">
        <f t="shared" si="0"/>
        <v>7500</v>
      </c>
      <c r="S48" s="79"/>
      <c r="T48" s="79"/>
      <c r="U48" s="79"/>
      <c r="V48" s="79"/>
      <c r="W48" s="89" t="s">
        <v>1431</v>
      </c>
      <c r="X48" t="s">
        <v>1428</v>
      </c>
    </row>
    <row r="49" spans="1:24">
      <c r="A49" s="68" t="s">
        <v>1419</v>
      </c>
      <c r="B49" s="3" t="s">
        <v>141</v>
      </c>
      <c r="C49" s="64" t="s">
        <v>141</v>
      </c>
      <c r="D49" s="64" t="s">
        <v>141</v>
      </c>
      <c r="E49" s="64" t="s">
        <v>141</v>
      </c>
      <c r="F49" s="66" t="s">
        <v>141</v>
      </c>
      <c r="G49" s="64" t="s">
        <v>385</v>
      </c>
      <c r="H49" s="78">
        <v>10000</v>
      </c>
      <c r="I49" s="79">
        <v>42675</v>
      </c>
      <c r="J49" s="79">
        <v>42826</v>
      </c>
      <c r="K49" s="64" t="s">
        <v>1064</v>
      </c>
      <c r="L49" s="78">
        <v>5000</v>
      </c>
      <c r="M49" s="64" t="s">
        <v>774</v>
      </c>
      <c r="N49" s="64" t="s">
        <v>775</v>
      </c>
      <c r="O49" s="79">
        <v>42917</v>
      </c>
      <c r="P49" s="64" t="s">
        <v>1392</v>
      </c>
      <c r="Q49" s="78">
        <v>1893</v>
      </c>
      <c r="R49" s="78">
        <f>H49+L49+Q49</f>
        <v>16893</v>
      </c>
      <c r="S49" s="79"/>
      <c r="T49" s="79"/>
      <c r="U49" s="79"/>
      <c r="V49" s="79"/>
      <c r="X49"/>
    </row>
    <row r="50" spans="1:24">
      <c r="A50" s="68" t="s">
        <v>1078</v>
      </c>
      <c r="B50" s="3" t="s">
        <v>177</v>
      </c>
      <c r="C50" s="64" t="s">
        <v>141</v>
      </c>
      <c r="D50" s="64" t="s">
        <v>141</v>
      </c>
      <c r="E50" s="64" t="s">
        <v>141</v>
      </c>
      <c r="F50" s="64"/>
      <c r="G50" s="64"/>
      <c r="H50" s="78"/>
      <c r="I50" s="79">
        <v>42736</v>
      </c>
      <c r="J50" s="79"/>
      <c r="K50" s="64"/>
      <c r="L50" s="78"/>
      <c r="M50" s="64"/>
      <c r="N50" s="64"/>
      <c r="O50" s="79"/>
      <c r="P50" s="64"/>
      <c r="Q50" s="78"/>
      <c r="R50" s="78">
        <f t="shared" si="0"/>
        <v>0</v>
      </c>
      <c r="S50" s="79">
        <v>42628</v>
      </c>
      <c r="T50" s="79">
        <v>42809</v>
      </c>
      <c r="U50" s="79"/>
      <c r="V50" s="94">
        <v>42962</v>
      </c>
      <c r="W50" s="79" t="s">
        <v>1431</v>
      </c>
      <c r="X50" s="92" t="s">
        <v>1430</v>
      </c>
    </row>
    <row r="51" spans="1:24">
      <c r="A51" s="68" t="s">
        <v>1089</v>
      </c>
      <c r="B51" s="3" t="s">
        <v>177</v>
      </c>
      <c r="C51" s="64" t="s">
        <v>141</v>
      </c>
      <c r="D51" s="64" t="s">
        <v>141</v>
      </c>
      <c r="E51" s="64" t="s">
        <v>141</v>
      </c>
      <c r="F51" s="64"/>
      <c r="G51" s="64"/>
      <c r="H51" s="78"/>
      <c r="I51" s="79">
        <v>42705</v>
      </c>
      <c r="J51" s="79"/>
      <c r="K51" s="64"/>
      <c r="L51" s="78"/>
      <c r="M51" s="64"/>
      <c r="N51" s="64"/>
      <c r="O51" s="79"/>
      <c r="P51" s="64"/>
      <c r="Q51" s="78"/>
      <c r="R51" s="78">
        <f t="shared" si="0"/>
        <v>0</v>
      </c>
      <c r="S51" s="79">
        <v>42628</v>
      </c>
      <c r="T51" s="79">
        <v>42840</v>
      </c>
      <c r="U51" s="79"/>
      <c r="V51" s="94">
        <v>43054</v>
      </c>
      <c r="W51" s="79" t="s">
        <v>1431</v>
      </c>
      <c r="X51" s="92" t="s">
        <v>1443</v>
      </c>
    </row>
    <row r="52" spans="1:24">
      <c r="A52" s="68" t="s">
        <v>1110</v>
      </c>
      <c r="B52" s="3" t="s">
        <v>141</v>
      </c>
      <c r="C52" s="64" t="s">
        <v>141</v>
      </c>
      <c r="D52" s="64" t="s">
        <v>141</v>
      </c>
      <c r="E52" s="66" t="s">
        <v>141</v>
      </c>
      <c r="F52" s="66"/>
      <c r="G52" s="64" t="s">
        <v>149</v>
      </c>
      <c r="H52" s="78">
        <v>2700</v>
      </c>
      <c r="I52" s="79">
        <v>42736</v>
      </c>
      <c r="J52" s="80">
        <v>42767</v>
      </c>
      <c r="K52" s="64" t="s">
        <v>300</v>
      </c>
      <c r="L52" s="78">
        <v>5400</v>
      </c>
      <c r="M52" s="88" t="s">
        <v>1430</v>
      </c>
      <c r="N52" s="64"/>
      <c r="O52" s="79">
        <v>43009</v>
      </c>
      <c r="P52" s="64" t="s">
        <v>1123</v>
      </c>
      <c r="Q52" s="78">
        <v>900</v>
      </c>
      <c r="R52" s="78">
        <f t="shared" si="0"/>
        <v>9000</v>
      </c>
      <c r="S52" s="79"/>
      <c r="T52" s="79"/>
      <c r="U52" s="79"/>
      <c r="V52" s="79"/>
      <c r="W52" s="89" t="s">
        <v>1431</v>
      </c>
      <c r="X52" t="s">
        <v>1428</v>
      </c>
    </row>
    <row r="53" spans="1:24">
      <c r="A53" s="68" t="s">
        <v>1132</v>
      </c>
      <c r="B53" s="3" t="s">
        <v>141</v>
      </c>
      <c r="C53" s="64" t="s">
        <v>141</v>
      </c>
      <c r="D53" s="64" t="s">
        <v>141</v>
      </c>
      <c r="E53" s="64" t="s">
        <v>141</v>
      </c>
      <c r="F53" s="66" t="s">
        <v>141</v>
      </c>
      <c r="G53" s="64" t="s">
        <v>149</v>
      </c>
      <c r="H53" s="78">
        <v>1200</v>
      </c>
      <c r="I53" s="79">
        <v>42644</v>
      </c>
      <c r="J53" s="80">
        <v>42736</v>
      </c>
      <c r="K53" s="64" t="s">
        <v>731</v>
      </c>
      <c r="L53" s="78">
        <v>2500</v>
      </c>
      <c r="M53" s="64" t="s">
        <v>1145</v>
      </c>
      <c r="N53" s="64"/>
      <c r="O53" s="79">
        <v>42826</v>
      </c>
      <c r="P53" s="64" t="s">
        <v>622</v>
      </c>
      <c r="Q53" s="78">
        <v>420</v>
      </c>
      <c r="R53" s="78">
        <f t="shared" si="0"/>
        <v>4120</v>
      </c>
      <c r="S53" s="79"/>
      <c r="T53" s="79"/>
      <c r="U53" s="79"/>
      <c r="V53" s="79"/>
      <c r="W53" s="102" t="s">
        <v>1427</v>
      </c>
      <c r="X53" s="103" t="s">
        <v>1428</v>
      </c>
    </row>
    <row r="54" spans="1:24">
      <c r="A54" s="68" t="s">
        <v>1162</v>
      </c>
      <c r="B54" s="3" t="s">
        <v>141</v>
      </c>
      <c r="C54" s="64" t="s">
        <v>141</v>
      </c>
      <c r="D54" s="64" t="s">
        <v>141</v>
      </c>
      <c r="E54" s="66" t="s">
        <v>141</v>
      </c>
      <c r="F54" s="66" t="s">
        <v>141</v>
      </c>
      <c r="G54" s="64" t="s">
        <v>149</v>
      </c>
      <c r="H54" s="78">
        <v>3000</v>
      </c>
      <c r="I54" s="79">
        <v>42675</v>
      </c>
      <c r="J54" s="79">
        <v>42826</v>
      </c>
      <c r="K54" s="64" t="s">
        <v>622</v>
      </c>
      <c r="L54" s="78">
        <v>6000</v>
      </c>
      <c r="M54" s="64" t="s">
        <v>1172</v>
      </c>
      <c r="N54" s="64"/>
      <c r="O54" s="79">
        <v>42948</v>
      </c>
      <c r="P54" s="64" t="s">
        <v>226</v>
      </c>
      <c r="Q54" s="78">
        <v>1000</v>
      </c>
      <c r="R54" s="78">
        <f t="shared" si="0"/>
        <v>10000</v>
      </c>
      <c r="S54" s="79"/>
      <c r="T54" s="79"/>
      <c r="U54" s="79"/>
      <c r="V54" s="79"/>
      <c r="W54" s="89" t="s">
        <v>1432</v>
      </c>
      <c r="X54" t="s">
        <v>1428</v>
      </c>
    </row>
    <row r="55" spans="1:24">
      <c r="A55" s="68" t="s">
        <v>1183</v>
      </c>
      <c r="B55" s="3" t="s">
        <v>177</v>
      </c>
      <c r="C55" s="64" t="s">
        <v>141</v>
      </c>
      <c r="D55" s="64" t="s">
        <v>141</v>
      </c>
      <c r="E55" s="64" t="s">
        <v>141</v>
      </c>
      <c r="F55" s="64"/>
      <c r="G55" s="64"/>
      <c r="H55" s="78"/>
      <c r="I55" s="79">
        <v>42736</v>
      </c>
      <c r="J55" s="79"/>
      <c r="K55" s="64"/>
      <c r="L55" s="78"/>
      <c r="M55" s="64"/>
      <c r="N55" s="64"/>
      <c r="O55" s="79"/>
      <c r="P55" s="64"/>
      <c r="Q55" s="78"/>
      <c r="R55" s="78">
        <f t="shared" si="0"/>
        <v>0</v>
      </c>
      <c r="S55" s="79">
        <v>42628</v>
      </c>
      <c r="T55" s="79">
        <v>42809</v>
      </c>
      <c r="U55" s="79"/>
      <c r="V55" s="94">
        <v>42931</v>
      </c>
      <c r="W55" s="79" t="s">
        <v>1431</v>
      </c>
      <c r="X55" s="92"/>
    </row>
    <row r="56" spans="1:24">
      <c r="A56" s="68" t="s">
        <v>1202</v>
      </c>
      <c r="B56" s="3" t="s">
        <v>141</v>
      </c>
      <c r="C56" s="64" t="s">
        <v>141</v>
      </c>
      <c r="D56" s="64" t="s">
        <v>141</v>
      </c>
      <c r="E56" s="66" t="s">
        <v>141</v>
      </c>
      <c r="F56" s="66" t="s">
        <v>141</v>
      </c>
      <c r="G56" s="64" t="s">
        <v>150</v>
      </c>
      <c r="H56" s="78">
        <v>1350</v>
      </c>
      <c r="I56" s="79">
        <v>42705</v>
      </c>
      <c r="J56" s="79"/>
      <c r="K56" s="64"/>
      <c r="L56" s="78"/>
      <c r="M56" s="64" t="s">
        <v>386</v>
      </c>
      <c r="N56" s="64"/>
      <c r="O56" s="79">
        <v>43040</v>
      </c>
      <c r="P56" s="64" t="s">
        <v>1215</v>
      </c>
      <c r="Q56" s="78">
        <v>150</v>
      </c>
      <c r="R56" s="78">
        <f t="shared" si="0"/>
        <v>1500</v>
      </c>
      <c r="S56" s="79"/>
      <c r="T56" s="79"/>
      <c r="U56" s="79"/>
      <c r="V56" s="79"/>
      <c r="X56"/>
    </row>
    <row r="57" spans="1:24">
      <c r="A57" s="68" t="s">
        <v>1220</v>
      </c>
      <c r="B57" s="3" t="s">
        <v>141</v>
      </c>
      <c r="C57" s="64" t="s">
        <v>141</v>
      </c>
      <c r="D57" s="64" t="s">
        <v>141</v>
      </c>
      <c r="E57" s="66" t="s">
        <v>141</v>
      </c>
      <c r="F57" s="66" t="s">
        <v>141</v>
      </c>
      <c r="G57" s="64" t="s">
        <v>149</v>
      </c>
      <c r="H57" s="78">
        <v>2700</v>
      </c>
      <c r="I57" s="79">
        <v>42644</v>
      </c>
      <c r="J57" s="79">
        <v>42826</v>
      </c>
      <c r="K57" s="64" t="s">
        <v>225</v>
      </c>
      <c r="L57" s="78">
        <v>5400</v>
      </c>
      <c r="M57" s="64" t="s">
        <v>1234</v>
      </c>
      <c r="N57" s="64" t="s">
        <v>775</v>
      </c>
      <c r="O57" s="79">
        <v>43070</v>
      </c>
      <c r="P57" s="64" t="s">
        <v>302</v>
      </c>
      <c r="Q57" s="78">
        <v>900</v>
      </c>
      <c r="R57" s="78">
        <f t="shared" si="0"/>
        <v>9000</v>
      </c>
      <c r="S57" s="79"/>
      <c r="T57" s="79"/>
      <c r="U57" s="79"/>
      <c r="V57" s="79"/>
      <c r="X57"/>
    </row>
    <row r="58" spans="1:24">
      <c r="A58" s="68" t="s">
        <v>1250</v>
      </c>
      <c r="B58" s="3" t="s">
        <v>141</v>
      </c>
      <c r="C58" s="64" t="s">
        <v>141</v>
      </c>
      <c r="D58" s="64" t="s">
        <v>141</v>
      </c>
      <c r="E58" s="64" t="s">
        <v>141</v>
      </c>
      <c r="F58" s="66" t="s">
        <v>141</v>
      </c>
      <c r="G58" s="64" t="s">
        <v>731</v>
      </c>
      <c r="H58" s="78">
        <v>6000</v>
      </c>
      <c r="I58" s="79">
        <v>42736</v>
      </c>
      <c r="J58" s="79">
        <v>43221</v>
      </c>
      <c r="K58" s="64" t="s">
        <v>225</v>
      </c>
      <c r="L58" s="78">
        <v>3000</v>
      </c>
      <c r="M58" s="64"/>
      <c r="N58" s="64"/>
      <c r="O58" s="79">
        <v>42979</v>
      </c>
      <c r="P58" s="64" t="s">
        <v>732</v>
      </c>
      <c r="Q58" s="78">
        <v>1000</v>
      </c>
      <c r="R58" s="78">
        <f t="shared" si="0"/>
        <v>10000</v>
      </c>
      <c r="S58" s="79"/>
      <c r="T58" s="79"/>
      <c r="U58" s="79"/>
      <c r="V58" s="79"/>
      <c r="X58"/>
    </row>
    <row r="59" spans="1:24">
      <c r="A59" s="68" t="s">
        <v>1420</v>
      </c>
      <c r="B59" s="3" t="s">
        <v>177</v>
      </c>
      <c r="C59" s="64" t="s">
        <v>141</v>
      </c>
      <c r="D59" s="64" t="s">
        <v>141</v>
      </c>
      <c r="E59" s="66" t="s">
        <v>141</v>
      </c>
      <c r="F59" s="64"/>
      <c r="G59" s="64"/>
      <c r="H59" s="78"/>
      <c r="I59" s="79"/>
      <c r="J59" s="79"/>
      <c r="K59" s="64"/>
      <c r="L59" s="78"/>
      <c r="M59" s="64"/>
      <c r="N59" s="64"/>
      <c r="O59" s="79"/>
      <c r="P59" s="64"/>
      <c r="Q59" s="78"/>
      <c r="R59" s="78">
        <f t="shared" si="0"/>
        <v>0</v>
      </c>
      <c r="S59" s="79">
        <v>42628</v>
      </c>
      <c r="T59" s="79"/>
      <c r="U59" s="79"/>
      <c r="V59" s="94"/>
      <c r="W59" s="79" t="s">
        <v>1431</v>
      </c>
      <c r="X59" s="92"/>
    </row>
    <row r="60" spans="1:24">
      <c r="A60" s="68" t="s">
        <v>1290</v>
      </c>
      <c r="B60" s="3" t="s">
        <v>141</v>
      </c>
      <c r="C60" s="64" t="s">
        <v>141</v>
      </c>
      <c r="D60" s="64" t="s">
        <v>141</v>
      </c>
      <c r="E60" s="66" t="s">
        <v>141</v>
      </c>
      <c r="F60" s="66" t="s">
        <v>141</v>
      </c>
      <c r="G60" s="64" t="s">
        <v>149</v>
      </c>
      <c r="H60" s="78">
        <v>1500</v>
      </c>
      <c r="I60" s="79">
        <v>42644</v>
      </c>
      <c r="J60" s="80">
        <v>42767</v>
      </c>
      <c r="K60" s="64" t="s">
        <v>152</v>
      </c>
      <c r="L60" s="78">
        <v>3000</v>
      </c>
      <c r="M60" s="64" t="s">
        <v>1302</v>
      </c>
      <c r="N60" s="64"/>
      <c r="O60" s="79">
        <v>42856</v>
      </c>
      <c r="P60" s="64" t="s">
        <v>225</v>
      </c>
      <c r="Q60" s="78">
        <v>500</v>
      </c>
      <c r="R60" s="78">
        <f t="shared" si="0"/>
        <v>5000</v>
      </c>
      <c r="S60" s="79"/>
      <c r="T60" s="79"/>
      <c r="U60" s="79"/>
      <c r="V60" s="79"/>
      <c r="W60" s="89" t="s">
        <v>1431</v>
      </c>
      <c r="X60" t="s">
        <v>1428</v>
      </c>
    </row>
    <row r="61" spans="1:24">
      <c r="A61" s="68" t="s">
        <v>1317</v>
      </c>
      <c r="B61" s="3" t="s">
        <v>177</v>
      </c>
      <c r="C61" s="64" t="s">
        <v>141</v>
      </c>
      <c r="D61" s="64" t="s">
        <v>141</v>
      </c>
      <c r="E61" s="66" t="s">
        <v>141</v>
      </c>
      <c r="F61" s="64"/>
      <c r="G61" s="64"/>
      <c r="H61" s="78"/>
      <c r="I61" s="79">
        <v>42736</v>
      </c>
      <c r="J61" s="79"/>
      <c r="K61" s="64"/>
      <c r="L61" s="78"/>
      <c r="M61" s="64"/>
      <c r="N61" s="64"/>
      <c r="O61" s="79"/>
      <c r="P61" s="64"/>
      <c r="Q61" s="78"/>
      <c r="R61" s="78">
        <f t="shared" si="0"/>
        <v>0</v>
      </c>
      <c r="S61" s="79">
        <v>42628</v>
      </c>
      <c r="T61" s="79">
        <v>42840</v>
      </c>
      <c r="U61" s="79"/>
      <c r="V61" s="94">
        <v>43054</v>
      </c>
      <c r="W61" s="79" t="s">
        <v>1431</v>
      </c>
      <c r="X61" s="92" t="s">
        <v>1444</v>
      </c>
    </row>
    <row r="62" spans="1:24">
      <c r="A62" s="68" t="s">
        <v>1332</v>
      </c>
      <c r="B62" s="3" t="s">
        <v>141</v>
      </c>
      <c r="C62" s="64" t="s">
        <v>141</v>
      </c>
      <c r="D62" s="64" t="s">
        <v>141</v>
      </c>
      <c r="E62" s="66" t="s">
        <v>141</v>
      </c>
      <c r="F62" s="66" t="s">
        <v>141</v>
      </c>
      <c r="G62" s="64" t="s">
        <v>150</v>
      </c>
      <c r="H62" s="78">
        <v>2700</v>
      </c>
      <c r="I62" s="79">
        <v>42705</v>
      </c>
      <c r="J62" s="80">
        <v>42795</v>
      </c>
      <c r="K62" s="64" t="s">
        <v>1064</v>
      </c>
      <c r="L62" s="78">
        <v>5400</v>
      </c>
      <c r="M62" s="64" t="s">
        <v>386</v>
      </c>
      <c r="N62" s="64"/>
      <c r="O62" s="79">
        <v>42948</v>
      </c>
      <c r="P62" s="64" t="s">
        <v>226</v>
      </c>
      <c r="Q62" s="78">
        <v>900</v>
      </c>
      <c r="R62" s="78">
        <f t="shared" si="0"/>
        <v>9000</v>
      </c>
      <c r="S62" s="79"/>
      <c r="T62" s="79"/>
      <c r="U62" s="79"/>
      <c r="V62" s="79"/>
      <c r="X62"/>
    </row>
    <row r="63" spans="1:24">
      <c r="A63" s="68" t="s">
        <v>1344</v>
      </c>
      <c r="B63" s="3" t="s">
        <v>177</v>
      </c>
      <c r="C63" s="64" t="s">
        <v>141</v>
      </c>
      <c r="D63" s="64" t="s">
        <v>141</v>
      </c>
      <c r="E63" s="66" t="s">
        <v>141</v>
      </c>
      <c r="F63" s="64"/>
      <c r="G63" s="64"/>
      <c r="H63" s="78"/>
      <c r="I63" s="79">
        <v>42705</v>
      </c>
      <c r="J63" s="79"/>
      <c r="K63" s="64"/>
      <c r="L63" s="78"/>
      <c r="M63" s="64"/>
      <c r="N63" s="64"/>
      <c r="O63" s="79"/>
      <c r="P63" s="64"/>
      <c r="Q63" s="78"/>
      <c r="R63" s="78">
        <f t="shared" si="0"/>
        <v>0</v>
      </c>
      <c r="S63" s="79">
        <v>42628</v>
      </c>
      <c r="T63" s="80">
        <v>42809</v>
      </c>
      <c r="U63" s="79"/>
      <c r="V63" s="94">
        <v>42962</v>
      </c>
      <c r="W63" s="79" t="s">
        <v>1431</v>
      </c>
      <c r="X63" s="92" t="s">
        <v>1430</v>
      </c>
    </row>
    <row r="64" spans="1:24">
      <c r="A64" s="68" t="s">
        <v>1372</v>
      </c>
      <c r="B64" s="3" t="s">
        <v>177</v>
      </c>
      <c r="C64" s="64" t="s">
        <v>141</v>
      </c>
      <c r="D64" s="64" t="s">
        <v>141</v>
      </c>
      <c r="E64" s="66" t="s">
        <v>141</v>
      </c>
      <c r="F64" s="64"/>
      <c r="G64" s="64"/>
      <c r="H64" s="78"/>
      <c r="I64" s="79">
        <v>42705</v>
      </c>
      <c r="J64" s="79"/>
      <c r="K64" s="64"/>
      <c r="L64" s="78"/>
      <c r="M64" s="64"/>
      <c r="N64" s="64"/>
      <c r="O64" s="79"/>
      <c r="P64" s="64"/>
      <c r="Q64" s="78"/>
      <c r="R64" s="78">
        <f t="shared" si="0"/>
        <v>0</v>
      </c>
      <c r="S64" s="79">
        <v>42628</v>
      </c>
      <c r="T64" s="80">
        <v>42809</v>
      </c>
      <c r="U64" s="79"/>
      <c r="V64" s="94">
        <v>42962</v>
      </c>
      <c r="W64" s="79" t="s">
        <v>1431</v>
      </c>
      <c r="X64" s="92"/>
    </row>
    <row r="65" spans="1:24" ht="30">
      <c r="A65" s="68" t="s">
        <v>1445</v>
      </c>
      <c r="B65" s="3" t="s">
        <v>141</v>
      </c>
      <c r="C65" s="64" t="s">
        <v>141</v>
      </c>
      <c r="D65" s="64" t="s">
        <v>141</v>
      </c>
      <c r="E65" s="66" t="s">
        <v>141</v>
      </c>
      <c r="F65" s="66" t="s">
        <v>141</v>
      </c>
      <c r="G65" s="64" t="s">
        <v>883</v>
      </c>
      <c r="H65" s="78">
        <v>2000</v>
      </c>
      <c r="I65" s="79">
        <v>42705</v>
      </c>
      <c r="J65" s="80">
        <v>42795</v>
      </c>
      <c r="K65" s="64" t="s">
        <v>225</v>
      </c>
      <c r="L65" s="78">
        <v>6600</v>
      </c>
      <c r="M65" s="64"/>
      <c r="N65" s="64"/>
      <c r="O65" s="79">
        <v>42917</v>
      </c>
      <c r="P65" s="64" t="s">
        <v>1392</v>
      </c>
      <c r="Q65" s="78">
        <v>900</v>
      </c>
      <c r="R65" s="78">
        <f t="shared" si="0"/>
        <v>9500</v>
      </c>
      <c r="S65" s="79"/>
      <c r="T65" s="79"/>
      <c r="U65" s="79"/>
      <c r="V65" s="79"/>
      <c r="X65"/>
    </row>
    <row r="66" spans="1:24">
      <c r="C66" s="17"/>
      <c r="W66" s="89" t="s">
        <v>1431</v>
      </c>
      <c r="X66" s="97" t="s">
        <v>1428</v>
      </c>
    </row>
  </sheetData>
  <autoFilter ref="A1:X66"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3"/>
  <sheetViews>
    <sheetView topLeftCell="A19" workbookViewId="0" xr3:uid="{51F8DEE0-4D01-5F28-A812-FC0BD7CAC4A5}">
      <selection activeCell="D25" sqref="D25"/>
    </sheetView>
  </sheetViews>
  <sheetFormatPr defaultRowHeight="15" outlineLevelCol="1"/>
  <cols>
    <col min="1" max="1" width="36" style="27" customWidth="1"/>
    <col min="2" max="2" width="32.85546875" customWidth="1"/>
    <col min="3" max="3" width="39.85546875" style="3" customWidth="1" outlineLevel="1"/>
    <col min="4" max="4" width="43.42578125" style="3" customWidth="1" outlineLevel="1"/>
    <col min="5" max="5" width="31.85546875" customWidth="1"/>
  </cols>
  <sheetData>
    <row r="1" spans="1:8" ht="151.5">
      <c r="A1" s="107" t="s">
        <v>2</v>
      </c>
      <c r="B1" s="108" t="s">
        <v>1446</v>
      </c>
      <c r="C1" s="109" t="s">
        <v>19</v>
      </c>
      <c r="D1" s="109" t="s">
        <v>1447</v>
      </c>
      <c r="E1" s="110" t="s">
        <v>1448</v>
      </c>
    </row>
    <row r="2" spans="1:8">
      <c r="A2" s="27" t="s">
        <v>134</v>
      </c>
      <c r="C2" s="3" t="s">
        <v>147</v>
      </c>
      <c r="E2" t="s">
        <v>1449</v>
      </c>
    </row>
    <row r="3" spans="1:8">
      <c r="A3" s="27" t="s">
        <v>169</v>
      </c>
      <c r="B3" t="s">
        <v>1450</v>
      </c>
      <c r="C3" s="19" t="s">
        <v>182</v>
      </c>
      <c r="E3" t="s">
        <v>1451</v>
      </c>
    </row>
    <row r="4" spans="1:8" ht="30">
      <c r="A4" s="27" t="s">
        <v>1452</v>
      </c>
      <c r="B4" t="s">
        <v>1453</v>
      </c>
      <c r="C4" s="104" t="s">
        <v>692</v>
      </c>
      <c r="D4" s="105" t="s">
        <v>1454</v>
      </c>
      <c r="E4" t="s">
        <v>1449</v>
      </c>
    </row>
    <row r="5" spans="1:8">
      <c r="A5" s="27" t="s">
        <v>212</v>
      </c>
      <c r="B5" t="s">
        <v>1455</v>
      </c>
      <c r="C5" s="3" t="s">
        <v>222</v>
      </c>
      <c r="D5" s="19" t="s">
        <v>1456</v>
      </c>
      <c r="E5" t="s">
        <v>1449</v>
      </c>
    </row>
    <row r="6" spans="1:8">
      <c r="A6" s="27" t="s">
        <v>241</v>
      </c>
      <c r="B6" t="s">
        <v>1457</v>
      </c>
      <c r="C6" s="3" t="s">
        <v>254</v>
      </c>
      <c r="D6" s="3" t="s">
        <v>255</v>
      </c>
      <c r="E6" t="s">
        <v>1451</v>
      </c>
    </row>
    <row r="7" spans="1:8">
      <c r="A7" s="27" t="s">
        <v>268</v>
      </c>
      <c r="B7" t="s">
        <v>1458</v>
      </c>
      <c r="C7" s="3" t="s">
        <v>277</v>
      </c>
      <c r="E7" t="s">
        <v>1449</v>
      </c>
    </row>
    <row r="8" spans="1:8">
      <c r="A8" s="27" t="s">
        <v>286</v>
      </c>
      <c r="B8" t="s">
        <v>289</v>
      </c>
      <c r="C8" s="3" t="s">
        <v>298</v>
      </c>
      <c r="E8" t="s">
        <v>1459</v>
      </c>
      <c r="H8" s="104"/>
    </row>
    <row r="9" spans="1:8">
      <c r="A9" s="27" t="s">
        <v>312</v>
      </c>
      <c r="B9" t="s">
        <v>1460</v>
      </c>
      <c r="C9" s="3" t="s">
        <v>323</v>
      </c>
      <c r="E9" t="s">
        <v>1451</v>
      </c>
    </row>
    <row r="10" spans="1:8">
      <c r="A10" s="27" t="s">
        <v>329</v>
      </c>
      <c r="B10" t="s">
        <v>332</v>
      </c>
      <c r="C10" s="19" t="s">
        <v>340</v>
      </c>
      <c r="D10" s="19" t="s">
        <v>341</v>
      </c>
      <c r="E10" t="s">
        <v>1449</v>
      </c>
    </row>
    <row r="11" spans="1:8" ht="30">
      <c r="A11" s="27" t="s">
        <v>1404</v>
      </c>
      <c r="B11" t="s">
        <v>354</v>
      </c>
      <c r="C11" s="19" t="s">
        <v>363</v>
      </c>
      <c r="D11" s="19" t="s">
        <v>1461</v>
      </c>
      <c r="E11" t="s">
        <v>1449</v>
      </c>
    </row>
    <row r="12" spans="1:8">
      <c r="A12" s="27" t="s">
        <v>373</v>
      </c>
      <c r="B12" t="s">
        <v>376</v>
      </c>
      <c r="C12" s="3" t="s">
        <v>383</v>
      </c>
      <c r="E12" t="s">
        <v>1462</v>
      </c>
    </row>
    <row r="13" spans="1:8">
      <c r="A13" s="27" t="s">
        <v>394</v>
      </c>
      <c r="B13" t="s">
        <v>1463</v>
      </c>
      <c r="C13" s="19" t="s">
        <v>400</v>
      </c>
      <c r="E13" t="s">
        <v>1449</v>
      </c>
    </row>
    <row r="14" spans="1:8">
      <c r="A14" s="27" t="s">
        <v>410</v>
      </c>
      <c r="B14" t="s">
        <v>1464</v>
      </c>
      <c r="C14" s="3" t="s">
        <v>421</v>
      </c>
      <c r="E14" t="s">
        <v>1462</v>
      </c>
    </row>
    <row r="15" spans="1:8" ht="45">
      <c r="A15" s="27" t="s">
        <v>437</v>
      </c>
      <c r="B15" t="s">
        <v>1465</v>
      </c>
      <c r="C15" s="19" t="s">
        <v>447</v>
      </c>
      <c r="E15" t="s">
        <v>1451</v>
      </c>
    </row>
    <row r="16" spans="1:8">
      <c r="A16" s="27" t="s">
        <v>465</v>
      </c>
      <c r="B16" t="s">
        <v>1466</v>
      </c>
      <c r="C16" s="19" t="s">
        <v>1467</v>
      </c>
      <c r="D16" s="19" t="s">
        <v>1468</v>
      </c>
      <c r="E16" t="s">
        <v>1451</v>
      </c>
    </row>
    <row r="17" spans="1:5">
      <c r="A17" s="27" t="s">
        <v>1405</v>
      </c>
      <c r="B17" t="s">
        <v>1469</v>
      </c>
      <c r="C17" s="19" t="s">
        <v>491</v>
      </c>
      <c r="D17" s="19" t="s">
        <v>492</v>
      </c>
      <c r="E17" t="s">
        <v>1449</v>
      </c>
    </row>
    <row r="18" spans="1:5">
      <c r="A18" s="27" t="s">
        <v>1470</v>
      </c>
      <c r="B18" t="s">
        <v>1471</v>
      </c>
      <c r="C18" s="19" t="s">
        <v>507</v>
      </c>
      <c r="D18" s="106" t="s">
        <v>1472</v>
      </c>
      <c r="E18" t="s">
        <v>1451</v>
      </c>
    </row>
    <row r="19" spans="1:5">
      <c r="A19" s="27" t="s">
        <v>511</v>
      </c>
      <c r="B19" t="s">
        <v>1473</v>
      </c>
      <c r="C19" s="19" t="s">
        <v>523</v>
      </c>
      <c r="E19" t="s">
        <v>1459</v>
      </c>
    </row>
    <row r="20" spans="1:5">
      <c r="A20" s="27" t="s">
        <v>528</v>
      </c>
      <c r="B20" t="s">
        <v>531</v>
      </c>
      <c r="C20" s="19" t="s">
        <v>538</v>
      </c>
      <c r="D20" s="3" t="s">
        <v>539</v>
      </c>
      <c r="E20" t="s">
        <v>1462</v>
      </c>
    </row>
    <row r="21" spans="1:5" ht="45">
      <c r="A21" s="27" t="s">
        <v>1408</v>
      </c>
      <c r="B21" t="s">
        <v>1474</v>
      </c>
      <c r="C21" s="3" t="s">
        <v>559</v>
      </c>
      <c r="D21" s="19" t="s">
        <v>560</v>
      </c>
      <c r="E21" t="s">
        <v>1451</v>
      </c>
    </row>
    <row r="22" spans="1:5">
      <c r="A22" s="27" t="s">
        <v>576</v>
      </c>
      <c r="B22" t="s">
        <v>1475</v>
      </c>
      <c r="C22" s="3" t="s">
        <v>585</v>
      </c>
      <c r="D22" s="19" t="s">
        <v>1476</v>
      </c>
      <c r="E22" t="s">
        <v>1449</v>
      </c>
    </row>
    <row r="23" spans="1:5">
      <c r="A23" s="27" t="s">
        <v>594</v>
      </c>
      <c r="B23" t="s">
        <v>1477</v>
      </c>
      <c r="C23" s="19" t="s">
        <v>605</v>
      </c>
      <c r="E23" t="s">
        <v>1451</v>
      </c>
    </row>
    <row r="24" spans="1:5">
      <c r="A24" s="27" t="s">
        <v>610</v>
      </c>
      <c r="B24" t="s">
        <v>612</v>
      </c>
      <c r="C24" s="3" t="s">
        <v>619</v>
      </c>
      <c r="D24" s="19" t="s">
        <v>1478</v>
      </c>
      <c r="E24" t="s">
        <v>1449</v>
      </c>
    </row>
    <row r="25" spans="1:5">
      <c r="A25" s="27" t="s">
        <v>637</v>
      </c>
      <c r="B25" t="s">
        <v>638</v>
      </c>
      <c r="C25" s="3" t="s">
        <v>646</v>
      </c>
      <c r="E25" t="s">
        <v>1462</v>
      </c>
    </row>
    <row r="26" spans="1:5">
      <c r="A26" s="27" t="s">
        <v>658</v>
      </c>
      <c r="B26" t="s">
        <v>1479</v>
      </c>
      <c r="C26" s="19" t="s">
        <v>1480</v>
      </c>
      <c r="E26" t="s">
        <v>1462</v>
      </c>
    </row>
    <row r="27" spans="1:5">
      <c r="A27" s="27" t="s">
        <v>672</v>
      </c>
      <c r="B27" t="s">
        <v>675</v>
      </c>
      <c r="C27" s="19" t="s">
        <v>682</v>
      </c>
      <c r="E27" t="s">
        <v>1459</v>
      </c>
    </row>
    <row r="28" spans="1:5" ht="30">
      <c r="A28" s="27" t="s">
        <v>696</v>
      </c>
      <c r="B28" t="s">
        <v>1481</v>
      </c>
      <c r="C28" s="3" t="s">
        <v>708</v>
      </c>
      <c r="E28" t="s">
        <v>1459</v>
      </c>
    </row>
    <row r="29" spans="1:5" ht="30">
      <c r="A29" s="27" t="s">
        <v>1411</v>
      </c>
      <c r="B29" t="s">
        <v>1278</v>
      </c>
      <c r="C29" s="3" t="s">
        <v>1284</v>
      </c>
      <c r="D29" s="19" t="s">
        <v>1482</v>
      </c>
      <c r="E29" t="s">
        <v>1449</v>
      </c>
    </row>
    <row r="30" spans="1:5" ht="30">
      <c r="A30" s="27" t="s">
        <v>718</v>
      </c>
      <c r="B30" t="s">
        <v>1483</v>
      </c>
      <c r="C30" s="19" t="s">
        <v>729</v>
      </c>
      <c r="E30" t="s">
        <v>1449</v>
      </c>
    </row>
    <row r="31" spans="1:5">
      <c r="A31" s="27" t="s">
        <v>1412</v>
      </c>
      <c r="C31" s="19" t="s">
        <v>755</v>
      </c>
      <c r="E31" t="s">
        <v>1451</v>
      </c>
    </row>
    <row r="32" spans="1:5" ht="30">
      <c r="A32" s="27" t="s">
        <v>1413</v>
      </c>
      <c r="B32" t="s">
        <v>764</v>
      </c>
      <c r="C32" s="3" t="s">
        <v>772</v>
      </c>
      <c r="E32" t="s">
        <v>1462</v>
      </c>
    </row>
    <row r="33" spans="1:5">
      <c r="A33" s="27" t="s">
        <v>782</v>
      </c>
      <c r="B33" t="s">
        <v>1484</v>
      </c>
      <c r="C33" s="19" t="s">
        <v>790</v>
      </c>
      <c r="D33" s="19" t="s">
        <v>791</v>
      </c>
      <c r="E33" t="s">
        <v>1449</v>
      </c>
    </row>
    <row r="34" spans="1:5">
      <c r="A34" s="27" t="s">
        <v>798</v>
      </c>
      <c r="B34" t="s">
        <v>1485</v>
      </c>
      <c r="C34" s="19" t="s">
        <v>807</v>
      </c>
      <c r="D34" s="19" t="s">
        <v>1486</v>
      </c>
      <c r="E34" t="s">
        <v>1449</v>
      </c>
    </row>
    <row r="35" spans="1:5">
      <c r="A35" s="27" t="s">
        <v>813</v>
      </c>
      <c r="B35" t="s">
        <v>1487</v>
      </c>
      <c r="C35" s="3" t="s">
        <v>1488</v>
      </c>
      <c r="E35" t="s">
        <v>1451</v>
      </c>
    </row>
    <row r="36" spans="1:5">
      <c r="A36" s="27" t="s">
        <v>843</v>
      </c>
      <c r="C36" s="3" t="s">
        <v>855</v>
      </c>
      <c r="D36" s="19" t="s">
        <v>1489</v>
      </c>
      <c r="E36" t="s">
        <v>1451</v>
      </c>
    </row>
    <row r="37" spans="1:5">
      <c r="A37" s="34" t="s">
        <v>869</v>
      </c>
      <c r="B37" t="s">
        <v>872</v>
      </c>
      <c r="C37" s="19" t="s">
        <v>881</v>
      </c>
      <c r="E37" t="s">
        <v>1449</v>
      </c>
    </row>
    <row r="38" spans="1:5">
      <c r="A38" s="27" t="s">
        <v>893</v>
      </c>
      <c r="B38" t="s">
        <v>896</v>
      </c>
      <c r="C38" s="19" t="s">
        <v>902</v>
      </c>
      <c r="D38" s="19" t="s">
        <v>903</v>
      </c>
      <c r="E38" t="s">
        <v>1451</v>
      </c>
    </row>
    <row r="39" spans="1:5">
      <c r="A39" s="27" t="s">
        <v>917</v>
      </c>
      <c r="B39" t="s">
        <v>1490</v>
      </c>
      <c r="C39" s="19" t="s">
        <v>1491</v>
      </c>
      <c r="D39" s="19"/>
      <c r="E39" t="s">
        <v>1449</v>
      </c>
    </row>
    <row r="40" spans="1:5">
      <c r="A40" s="27" t="s">
        <v>945</v>
      </c>
      <c r="B40" t="s">
        <v>1492</v>
      </c>
      <c r="C40" s="19" t="s">
        <v>1493</v>
      </c>
      <c r="D40" s="19" t="s">
        <v>1494</v>
      </c>
      <c r="E40" t="s">
        <v>1449</v>
      </c>
    </row>
    <row r="41" spans="1:5">
      <c r="A41" s="27" t="s">
        <v>964</v>
      </c>
      <c r="B41" t="s">
        <v>1495</v>
      </c>
      <c r="C41" s="3" t="s">
        <v>1496</v>
      </c>
      <c r="D41" s="19" t="s">
        <v>1497</v>
      </c>
      <c r="E41" t="s">
        <v>1449</v>
      </c>
    </row>
    <row r="42" spans="1:5">
      <c r="A42" s="27" t="s">
        <v>981</v>
      </c>
      <c r="B42" t="s">
        <v>984</v>
      </c>
      <c r="C42" s="19" t="s">
        <v>991</v>
      </c>
      <c r="D42" s="19" t="s">
        <v>992</v>
      </c>
      <c r="E42" t="s">
        <v>1462</v>
      </c>
    </row>
    <row r="43" spans="1:5">
      <c r="A43" s="27" t="s">
        <v>996</v>
      </c>
      <c r="B43" t="s">
        <v>999</v>
      </c>
      <c r="C43" s="3" t="s">
        <v>1005</v>
      </c>
      <c r="E43" t="s">
        <v>1462</v>
      </c>
    </row>
    <row r="44" spans="1:5">
      <c r="A44" s="34" t="s">
        <v>1015</v>
      </c>
      <c r="B44" t="s">
        <v>1498</v>
      </c>
      <c r="C44" s="19" t="s">
        <v>1499</v>
      </c>
      <c r="E44" t="s">
        <v>1451</v>
      </c>
    </row>
    <row r="45" spans="1:5">
      <c r="A45" s="27" t="s">
        <v>1032</v>
      </c>
      <c r="B45" t="s">
        <v>1035</v>
      </c>
      <c r="C45" s="3" t="s">
        <v>1041</v>
      </c>
      <c r="E45" t="s">
        <v>1451</v>
      </c>
    </row>
    <row r="46" spans="1:5">
      <c r="A46" s="27" t="s">
        <v>1051</v>
      </c>
      <c r="B46" t="s">
        <v>1053</v>
      </c>
      <c r="C46" s="3" t="s">
        <v>1061</v>
      </c>
      <c r="E46" t="s">
        <v>1449</v>
      </c>
    </row>
    <row r="47" spans="1:5">
      <c r="A47" s="27" t="s">
        <v>1419</v>
      </c>
      <c r="B47" t="s">
        <v>1500</v>
      </c>
      <c r="C47" s="19" t="s">
        <v>1501</v>
      </c>
      <c r="D47" s="3" t="s">
        <v>772</v>
      </c>
      <c r="E47" t="s">
        <v>1451</v>
      </c>
    </row>
    <row r="48" spans="1:5">
      <c r="A48" s="27" t="s">
        <v>1078</v>
      </c>
      <c r="B48" t="s">
        <v>1081</v>
      </c>
      <c r="C48" s="19" t="s">
        <v>1085</v>
      </c>
      <c r="E48" t="s">
        <v>1449</v>
      </c>
    </row>
    <row r="49" spans="1:5">
      <c r="A49" s="27" t="s">
        <v>1089</v>
      </c>
      <c r="B49" t="s">
        <v>1092</v>
      </c>
      <c r="C49" s="3" t="s">
        <v>1098</v>
      </c>
      <c r="E49" t="s">
        <v>1459</v>
      </c>
    </row>
    <row r="50" spans="1:5">
      <c r="A50" s="27" t="s">
        <v>1110</v>
      </c>
      <c r="B50" t="s">
        <v>1502</v>
      </c>
      <c r="C50" s="19" t="s">
        <v>1121</v>
      </c>
      <c r="E50" t="s">
        <v>1451</v>
      </c>
    </row>
    <row r="51" spans="1:5">
      <c r="A51" s="27" t="s">
        <v>1132</v>
      </c>
      <c r="B51" t="s">
        <v>1134</v>
      </c>
      <c r="C51" s="3" t="s">
        <v>1142</v>
      </c>
      <c r="D51" s="19" t="s">
        <v>1503</v>
      </c>
      <c r="E51" t="s">
        <v>1451</v>
      </c>
    </row>
    <row r="52" spans="1:5">
      <c r="A52" s="27" t="s">
        <v>1162</v>
      </c>
      <c r="B52" t="s">
        <v>1504</v>
      </c>
      <c r="C52" s="3" t="s">
        <v>1170</v>
      </c>
      <c r="E52" t="s">
        <v>1449</v>
      </c>
    </row>
    <row r="53" spans="1:5">
      <c r="A53" s="27" t="s">
        <v>1183</v>
      </c>
      <c r="C53" s="3" t="s">
        <v>1193</v>
      </c>
      <c r="E53" t="s">
        <v>1451</v>
      </c>
    </row>
    <row r="54" spans="1:5">
      <c r="A54" s="27" t="s">
        <v>1202</v>
      </c>
      <c r="B54" t="s">
        <v>1505</v>
      </c>
      <c r="C54" s="19" t="s">
        <v>1212</v>
      </c>
      <c r="E54" t="s">
        <v>1459</v>
      </c>
    </row>
    <row r="55" spans="1:5">
      <c r="A55" s="27" t="s">
        <v>1220</v>
      </c>
      <c r="B55" t="s">
        <v>1223</v>
      </c>
      <c r="C55" s="3" t="s">
        <v>1231</v>
      </c>
      <c r="D55" s="19" t="s">
        <v>1506</v>
      </c>
      <c r="E55" t="s">
        <v>1459</v>
      </c>
    </row>
    <row r="56" spans="1:5">
      <c r="A56" s="27" t="s">
        <v>1250</v>
      </c>
      <c r="B56" t="s">
        <v>1507</v>
      </c>
      <c r="C56" s="19" t="s">
        <v>1262</v>
      </c>
      <c r="D56" s="3" t="s">
        <v>1261</v>
      </c>
      <c r="E56" t="s">
        <v>1449</v>
      </c>
    </row>
    <row r="57" spans="1:5">
      <c r="A57" s="27" t="s">
        <v>1420</v>
      </c>
      <c r="B57" t="s">
        <v>1278</v>
      </c>
      <c r="C57" s="19" t="s">
        <v>1284</v>
      </c>
      <c r="E57" t="s">
        <v>1449</v>
      </c>
    </row>
    <row r="58" spans="1:5">
      <c r="A58" s="27" t="s">
        <v>1290</v>
      </c>
      <c r="B58" t="s">
        <v>1293</v>
      </c>
      <c r="C58" s="3" t="s">
        <v>1300</v>
      </c>
      <c r="E58" t="s">
        <v>1451</v>
      </c>
    </row>
    <row r="59" spans="1:5" ht="30">
      <c r="A59" s="27" t="s">
        <v>1317</v>
      </c>
      <c r="B59" t="s">
        <v>1508</v>
      </c>
      <c r="C59" s="19" t="s">
        <v>1326</v>
      </c>
      <c r="D59" s="106" t="s">
        <v>1509</v>
      </c>
      <c r="E59" t="s">
        <v>1459</v>
      </c>
    </row>
    <row r="60" spans="1:5">
      <c r="A60" s="27" t="s">
        <v>1332</v>
      </c>
      <c r="B60" t="s">
        <v>551</v>
      </c>
      <c r="C60" s="3" t="s">
        <v>559</v>
      </c>
      <c r="D60" s="19" t="s">
        <v>560</v>
      </c>
      <c r="E60" t="s">
        <v>1449</v>
      </c>
    </row>
    <row r="61" spans="1:5">
      <c r="A61" s="27" t="s">
        <v>1344</v>
      </c>
      <c r="B61" t="s">
        <v>1510</v>
      </c>
      <c r="C61" s="19" t="s">
        <v>1353</v>
      </c>
      <c r="D61" s="19" t="s">
        <v>1354</v>
      </c>
      <c r="E61" t="s">
        <v>1462</v>
      </c>
    </row>
    <row r="62" spans="1:5">
      <c r="A62" s="27" t="s">
        <v>1372</v>
      </c>
      <c r="B62" t="s">
        <v>1511</v>
      </c>
      <c r="C62" s="19" t="s">
        <v>1512</v>
      </c>
      <c r="E62" t="s">
        <v>1449</v>
      </c>
    </row>
    <row r="63" spans="1:5" ht="30">
      <c r="A63" s="27" t="s">
        <v>1445</v>
      </c>
      <c r="B63" t="s">
        <v>1513</v>
      </c>
      <c r="C63" s="3" t="s">
        <v>1388</v>
      </c>
      <c r="D63" s="19" t="s">
        <v>1389</v>
      </c>
      <c r="E63" t="s">
        <v>1449</v>
      </c>
    </row>
  </sheetData>
  <autoFilter ref="A1:E63" xr:uid="{00000000-0009-0000-0000-000003000000}"/>
  <hyperlinks>
    <hyperlink ref="C15" r:id="rId1" xr:uid="{00000000-0004-0000-0300-000000000000}"/>
    <hyperlink ref="C39" r:id="rId2" xr:uid="{00000000-0004-0000-0300-000001000000}"/>
    <hyperlink ref="C38" r:id="rId3" xr:uid="{00000000-0004-0000-0300-000002000000}"/>
    <hyperlink ref="D38" r:id="rId4" xr:uid="{00000000-0004-0000-0300-000003000000}"/>
    <hyperlink ref="D5" r:id="rId5" xr:uid="{00000000-0004-0000-0300-000004000000}"/>
    <hyperlink ref="D60" r:id="rId6" xr:uid="{00000000-0004-0000-0300-000005000000}"/>
    <hyperlink ref="C18" r:id="rId7" xr:uid="{00000000-0004-0000-0300-000006000000}"/>
    <hyperlink ref="D59" r:id="rId8" xr:uid="{00000000-0004-0000-0300-000007000000}"/>
    <hyperlink ref="C56" r:id="rId9" xr:uid="{00000000-0004-0000-0300-000008000000}"/>
    <hyperlink ref="C62" r:id="rId10" xr:uid="{00000000-0004-0000-0300-000009000000}"/>
    <hyperlink ref="C10" r:id="rId11" xr:uid="{00000000-0004-0000-0300-00000A000000}"/>
    <hyperlink ref="D42" r:id="rId12" xr:uid="{00000000-0004-0000-0300-00000B000000}"/>
    <hyperlink ref="C11" r:id="rId13" xr:uid="{00000000-0004-0000-0300-00000C000000}"/>
    <hyperlink ref="C27" r:id="rId14" xr:uid="{00000000-0004-0000-0300-00000D000000}"/>
    <hyperlink ref="C3" r:id="rId15" xr:uid="{00000000-0004-0000-0300-00000E000000}"/>
    <hyperlink ref="D17" r:id="rId16" xr:uid="{00000000-0004-0000-0300-00000F000000}"/>
    <hyperlink ref="C31" r:id="rId17" xr:uid="{00000000-0004-0000-0300-000010000000}"/>
    <hyperlink ref="D10" r:id="rId18" xr:uid="{00000000-0004-0000-0300-000011000000}"/>
    <hyperlink ref="D21" r:id="rId19" xr:uid="{00000000-0004-0000-0300-000012000000}"/>
    <hyperlink ref="C34" r:id="rId20" xr:uid="{00000000-0004-0000-0300-000013000000}"/>
    <hyperlink ref="C33" r:id="rId21" xr:uid="{00000000-0004-0000-0300-000014000000}"/>
    <hyperlink ref="D33" r:id="rId22" xr:uid="{00000000-0004-0000-0300-000015000000}"/>
    <hyperlink ref="C42" r:id="rId23" xr:uid="{00000000-0004-0000-0300-000016000000}"/>
    <hyperlink ref="D63" r:id="rId24" xr:uid="{00000000-0004-0000-0300-000017000000}"/>
    <hyperlink ref="C23" r:id="rId25" xr:uid="{00000000-0004-0000-0300-000018000000}"/>
    <hyperlink ref="C20" r:id="rId26" xr:uid="{00000000-0004-0000-0300-000019000000}"/>
    <hyperlink ref="C17" r:id="rId27" xr:uid="{00000000-0004-0000-0300-00001A000000}"/>
    <hyperlink ref="C30" r:id="rId28" xr:uid="{00000000-0004-0000-0300-00001B000000}"/>
    <hyperlink ref="C13" r:id="rId29" xr:uid="{00000000-0004-0000-0300-00001C000000}"/>
    <hyperlink ref="C37" r:id="rId30" xr:uid="{00000000-0004-0000-0300-00001D000000}"/>
    <hyperlink ref="C50" r:id="rId31" xr:uid="{00000000-0004-0000-0300-00001E000000}"/>
    <hyperlink ref="C54" r:id="rId32" xr:uid="{00000000-0004-0000-0300-00001F000000}"/>
    <hyperlink ref="C16" r:id="rId33" xr:uid="{00000000-0004-0000-0300-000020000000}"/>
    <hyperlink ref="C57" r:id="rId34" xr:uid="{00000000-0004-0000-0300-000021000000}"/>
    <hyperlink ref="C19" r:id="rId35" xr:uid="{00000000-0004-0000-0300-000022000000}"/>
    <hyperlink ref="C59" r:id="rId36" xr:uid="{00000000-0004-0000-0300-000023000000}"/>
    <hyperlink ref="D4" r:id="rId37" xr:uid="{00000000-0004-0000-0300-000024000000}"/>
    <hyperlink ref="C4" r:id="rId38" xr:uid="{00000000-0004-0000-0300-000025000000}"/>
    <hyperlink ref="D22" r:id="rId39" xr:uid="{00000000-0004-0000-0300-000026000000}"/>
    <hyperlink ref="D34" r:id="rId40" xr:uid="{00000000-0004-0000-0300-000027000000}"/>
    <hyperlink ref="C40" r:id="rId41" xr:uid="{00000000-0004-0000-0300-000028000000}"/>
    <hyperlink ref="D40" r:id="rId42" xr:uid="{00000000-0004-0000-0300-000029000000}"/>
    <hyperlink ref="C47" r:id="rId43" xr:uid="{00000000-0004-0000-0300-00002A000000}"/>
    <hyperlink ref="C48" r:id="rId44" xr:uid="{00000000-0004-0000-0300-00002B000000}"/>
    <hyperlink ref="C61" r:id="rId45" xr:uid="{00000000-0004-0000-0300-00002C000000}"/>
    <hyperlink ref="D11" r:id="rId46" xr:uid="{00000000-0004-0000-0300-00002D000000}"/>
    <hyperlink ref="D61" r:id="rId47" xr:uid="{00000000-0004-0000-0300-00002E000000}"/>
    <hyperlink ref="C44" r:id="rId48" xr:uid="{00000000-0004-0000-0300-00002F000000}"/>
    <hyperlink ref="D36" r:id="rId49" xr:uid="{00000000-0004-0000-0300-000030000000}"/>
    <hyperlink ref="D51" r:id="rId50" xr:uid="{00000000-0004-0000-0300-000031000000}"/>
    <hyperlink ref="D55" r:id="rId51" xr:uid="{00000000-0004-0000-0300-000032000000}"/>
    <hyperlink ref="D41" r:id="rId52" xr:uid="{00000000-0004-0000-0300-000033000000}"/>
    <hyperlink ref="D29" r:id="rId53" xr:uid="{00000000-0004-0000-0300-000034000000}"/>
    <hyperlink ref="C26" r:id="rId54" xr:uid="{00000000-0004-0000-0300-000035000000}"/>
    <hyperlink ref="D16" r:id="rId55" xr:uid="{00000000-0004-0000-0300-000036000000}"/>
    <hyperlink ref="D18" r:id="rId56" xr:uid="{00000000-0004-0000-0300-000037000000}"/>
    <hyperlink ref="D24" r:id="rId57" xr:uid="{00000000-0004-0000-0300-000038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E68"/>
  <sheetViews>
    <sheetView topLeftCell="A39" workbookViewId="0" xr3:uid="{F9CF3CF3-643B-5BE6-8B46-32C596A47465}">
      <selection activeCell="D40" sqref="D40"/>
    </sheetView>
  </sheetViews>
  <sheetFormatPr defaultRowHeight="15"/>
  <cols>
    <col min="3" max="5" width="55.85546875" style="27" customWidth="1"/>
  </cols>
  <sheetData>
    <row r="1" spans="3:5" ht="113.25">
      <c r="C1" s="28" t="s">
        <v>2</v>
      </c>
      <c r="D1" s="28" t="s">
        <v>9</v>
      </c>
      <c r="E1" s="28" t="s">
        <v>10</v>
      </c>
    </row>
    <row r="2" spans="3:5" ht="255">
      <c r="C2" s="27" t="s">
        <v>134</v>
      </c>
      <c r="D2" s="27" t="s">
        <v>139</v>
      </c>
      <c r="E2" s="27" t="s">
        <v>140</v>
      </c>
    </row>
    <row r="3" spans="3:5" ht="225">
      <c r="C3" s="27" t="s">
        <v>169</v>
      </c>
      <c r="D3" s="27" t="s">
        <v>1514</v>
      </c>
      <c r="E3" s="27" t="s">
        <v>176</v>
      </c>
    </row>
    <row r="4" spans="3:5" ht="225">
      <c r="C4" s="27" t="s">
        <v>194</v>
      </c>
      <c r="D4" s="26" t="s">
        <v>200</v>
      </c>
      <c r="E4" s="27" t="s">
        <v>201</v>
      </c>
    </row>
    <row r="5" spans="3:5" ht="255">
      <c r="C5" s="27" t="s">
        <v>212</v>
      </c>
      <c r="D5" s="27" t="s">
        <v>217</v>
      </c>
      <c r="E5" s="27" t="s">
        <v>217</v>
      </c>
    </row>
    <row r="6" spans="3:5" ht="240">
      <c r="C6" s="27" t="s">
        <v>241</v>
      </c>
      <c r="D6" s="27" t="s">
        <v>246</v>
      </c>
      <c r="E6" s="27" t="s">
        <v>247</v>
      </c>
    </row>
    <row r="7" spans="3:5">
      <c r="C7" s="27" t="s">
        <v>1403</v>
      </c>
      <c r="D7" s="25" t="s">
        <v>274</v>
      </c>
    </row>
    <row r="8" spans="3:5" ht="270">
      <c r="C8" s="27" t="s">
        <v>286</v>
      </c>
      <c r="D8" s="27" t="s">
        <v>291</v>
      </c>
      <c r="E8" s="27" t="s">
        <v>292</v>
      </c>
    </row>
    <row r="9" spans="3:5" ht="210">
      <c r="C9" s="27" t="s">
        <v>312</v>
      </c>
      <c r="D9" s="27" t="s">
        <v>317</v>
      </c>
      <c r="E9" s="27" t="s">
        <v>318</v>
      </c>
    </row>
    <row r="10" spans="3:5" ht="285">
      <c r="C10" s="27" t="s">
        <v>329</v>
      </c>
      <c r="D10" s="26" t="s">
        <v>334</v>
      </c>
      <c r="E10" s="27" t="s">
        <v>335</v>
      </c>
    </row>
    <row r="11" spans="3:5" ht="240">
      <c r="C11" s="27" t="s">
        <v>1404</v>
      </c>
      <c r="D11" s="27" t="s">
        <v>356</v>
      </c>
      <c r="E11" s="27" t="s">
        <v>357</v>
      </c>
    </row>
    <row r="12" spans="3:5" ht="210">
      <c r="C12" s="27" t="s">
        <v>373</v>
      </c>
      <c r="D12" s="27" t="s">
        <v>378</v>
      </c>
      <c r="E12" s="27" t="s">
        <v>379</v>
      </c>
    </row>
    <row r="13" spans="3:5" ht="165">
      <c r="C13" s="27" t="s">
        <v>394</v>
      </c>
      <c r="D13" s="27" t="s">
        <v>397</v>
      </c>
      <c r="E13" s="27" t="s">
        <v>398</v>
      </c>
    </row>
    <row r="14" spans="3:5" ht="285">
      <c r="C14" s="27" t="s">
        <v>410</v>
      </c>
      <c r="D14" s="27" t="s">
        <v>415</v>
      </c>
      <c r="E14" s="27" t="s">
        <v>416</v>
      </c>
    </row>
    <row r="15" spans="3:5" ht="195">
      <c r="C15" s="27" t="s">
        <v>437</v>
      </c>
      <c r="D15" s="26" t="s">
        <v>442</v>
      </c>
      <c r="E15" s="27" t="s">
        <v>443</v>
      </c>
    </row>
    <row r="16" spans="3:5" ht="165">
      <c r="C16" s="27" t="s">
        <v>465</v>
      </c>
      <c r="D16" s="26" t="s">
        <v>471</v>
      </c>
      <c r="E16" s="27" t="s">
        <v>472</v>
      </c>
    </row>
    <row r="17" spans="3:5" ht="225">
      <c r="C17" s="27" t="s">
        <v>1405</v>
      </c>
      <c r="D17" s="27" t="s">
        <v>1515</v>
      </c>
      <c r="E17" s="27" t="s">
        <v>487</v>
      </c>
    </row>
    <row r="18" spans="3:5" ht="30">
      <c r="C18" s="27" t="s">
        <v>1516</v>
      </c>
      <c r="D18" s="25" t="s">
        <v>502</v>
      </c>
    </row>
    <row r="19" spans="3:5" ht="255">
      <c r="C19" s="27" t="s">
        <v>511</v>
      </c>
      <c r="D19" s="27" t="s">
        <v>517</v>
      </c>
      <c r="E19" s="27" t="s">
        <v>518</v>
      </c>
    </row>
    <row r="20" spans="3:5" ht="195">
      <c r="C20" s="27" t="s">
        <v>528</v>
      </c>
      <c r="D20" s="27" t="s">
        <v>533</v>
      </c>
      <c r="E20" s="27" t="s">
        <v>534</v>
      </c>
    </row>
    <row r="21" spans="3:5" ht="210">
      <c r="C21" s="27" t="s">
        <v>1408</v>
      </c>
      <c r="D21" s="27" t="s">
        <v>553</v>
      </c>
      <c r="E21" s="27" t="s">
        <v>554</v>
      </c>
    </row>
    <row r="22" spans="3:5" ht="240">
      <c r="C22" s="27" t="s">
        <v>576</v>
      </c>
      <c r="D22" s="26" t="s">
        <v>581</v>
      </c>
      <c r="E22" s="27" t="s">
        <v>582</v>
      </c>
    </row>
    <row r="23" spans="3:5" ht="225">
      <c r="C23" s="27" t="s">
        <v>594</v>
      </c>
      <c r="D23" s="27" t="s">
        <v>600</v>
      </c>
      <c r="E23" s="27" t="s">
        <v>601</v>
      </c>
    </row>
    <row r="24" spans="3:5" ht="285">
      <c r="C24" s="27" t="s">
        <v>610</v>
      </c>
      <c r="D24" s="27" t="s">
        <v>613</v>
      </c>
      <c r="E24" s="27" t="s">
        <v>614</v>
      </c>
    </row>
    <row r="25" spans="3:5" ht="210">
      <c r="C25" s="27" t="s">
        <v>637</v>
      </c>
      <c r="D25" s="27" t="s">
        <v>641</v>
      </c>
      <c r="E25" s="27" t="s">
        <v>642</v>
      </c>
    </row>
    <row r="26" spans="3:5">
      <c r="C26" s="27" t="s">
        <v>1409</v>
      </c>
      <c r="D26" s="25" t="s">
        <v>663</v>
      </c>
    </row>
    <row r="27" spans="3:5" ht="240">
      <c r="C27" s="27" t="s">
        <v>672</v>
      </c>
      <c r="D27" s="26" t="s">
        <v>677</v>
      </c>
      <c r="E27" s="26" t="s">
        <v>678</v>
      </c>
    </row>
    <row r="28" spans="3:5" ht="165">
      <c r="C28" s="27" t="s">
        <v>1517</v>
      </c>
      <c r="D28" s="27" t="s">
        <v>690</v>
      </c>
      <c r="E28" s="27" t="s">
        <v>691</v>
      </c>
    </row>
    <row r="29" spans="3:5" ht="195">
      <c r="C29" s="27" t="s">
        <v>696</v>
      </c>
      <c r="D29" s="27" t="s">
        <v>701</v>
      </c>
      <c r="E29" s="27" t="s">
        <v>1518</v>
      </c>
    </row>
    <row r="30" spans="3:5" ht="255">
      <c r="C30" s="27" t="s">
        <v>1411</v>
      </c>
      <c r="D30" s="27" t="s">
        <v>1519</v>
      </c>
      <c r="E30" s="27" t="s">
        <v>1520</v>
      </c>
    </row>
    <row r="31" spans="3:5" ht="255">
      <c r="C31" s="27" t="s">
        <v>718</v>
      </c>
      <c r="D31" s="27" t="s">
        <v>723</v>
      </c>
      <c r="E31" s="27" t="s">
        <v>724</v>
      </c>
    </row>
    <row r="32" spans="3:5">
      <c r="C32" s="27" t="s">
        <v>1521</v>
      </c>
      <c r="D32" s="25" t="s">
        <v>749</v>
      </c>
    </row>
    <row r="33" spans="3:5" ht="195">
      <c r="C33" s="27" t="s">
        <v>1413</v>
      </c>
      <c r="D33" s="26" t="s">
        <v>766</v>
      </c>
      <c r="E33" s="26" t="s">
        <v>766</v>
      </c>
    </row>
    <row r="34" spans="3:5" ht="210">
      <c r="C34" s="27" t="s">
        <v>782</v>
      </c>
      <c r="D34" s="29" t="s">
        <v>786</v>
      </c>
      <c r="E34" s="27" t="s">
        <v>787</v>
      </c>
    </row>
    <row r="35" spans="3:5">
      <c r="C35" s="27" t="s">
        <v>1522</v>
      </c>
      <c r="D35" s="25" t="s">
        <v>749</v>
      </c>
    </row>
    <row r="36" spans="3:5" ht="195">
      <c r="C36" s="27" t="s">
        <v>813</v>
      </c>
      <c r="D36" s="27" t="s">
        <v>818</v>
      </c>
      <c r="E36" s="27" t="s">
        <v>819</v>
      </c>
    </row>
    <row r="37" spans="3:5" ht="315">
      <c r="C37" s="27" t="s">
        <v>1523</v>
      </c>
      <c r="D37" s="27" t="s">
        <v>838</v>
      </c>
      <c r="E37" s="27" t="s">
        <v>839</v>
      </c>
    </row>
    <row r="38" spans="3:5" ht="270">
      <c r="C38" s="27" t="s">
        <v>1524</v>
      </c>
      <c r="D38" s="27" t="s">
        <v>848</v>
      </c>
      <c r="E38" s="27" t="s">
        <v>849</v>
      </c>
    </row>
    <row r="39" spans="3:5" ht="225">
      <c r="C39" s="34" t="s">
        <v>1525</v>
      </c>
      <c r="D39" s="27" t="s">
        <v>874</v>
      </c>
      <c r="E39" s="27" t="s">
        <v>875</v>
      </c>
    </row>
    <row r="40" spans="3:5" ht="240">
      <c r="C40" s="27" t="s">
        <v>893</v>
      </c>
      <c r="D40" s="26" t="s">
        <v>897</v>
      </c>
      <c r="E40" s="27" t="s">
        <v>898</v>
      </c>
    </row>
    <row r="41" spans="3:5" ht="180">
      <c r="C41" s="27" t="s">
        <v>1526</v>
      </c>
      <c r="D41" s="27" t="s">
        <v>921</v>
      </c>
      <c r="E41" s="27" t="s">
        <v>922</v>
      </c>
    </row>
    <row r="42" spans="3:5" ht="180">
      <c r="C42" s="27" t="s">
        <v>1416</v>
      </c>
      <c r="D42" s="27" t="s">
        <v>950</v>
      </c>
      <c r="E42" s="27" t="s">
        <v>951</v>
      </c>
    </row>
    <row r="43" spans="3:5" ht="255">
      <c r="C43" s="27" t="s">
        <v>964</v>
      </c>
      <c r="D43" s="27" t="s">
        <v>969</v>
      </c>
      <c r="E43" s="27" t="s">
        <v>970</v>
      </c>
    </row>
    <row r="44" spans="3:5" ht="225">
      <c r="C44" s="27" t="s">
        <v>981</v>
      </c>
      <c r="D44" s="27" t="s">
        <v>986</v>
      </c>
      <c r="E44" s="27" t="s">
        <v>987</v>
      </c>
    </row>
    <row r="45" spans="3:5" ht="285">
      <c r="C45" s="27" t="s">
        <v>996</v>
      </c>
      <c r="D45" s="26" t="s">
        <v>1001</v>
      </c>
      <c r="E45" s="26" t="s">
        <v>1001</v>
      </c>
    </row>
    <row r="46" spans="3:5" ht="225">
      <c r="C46" s="34" t="s">
        <v>1418</v>
      </c>
      <c r="D46" s="26" t="s">
        <v>1020</v>
      </c>
      <c r="E46" s="27" t="s">
        <v>1021</v>
      </c>
    </row>
    <row r="47" spans="3:5" ht="255">
      <c r="C47" s="27" t="s">
        <v>1045</v>
      </c>
      <c r="D47" s="27" t="s">
        <v>1037</v>
      </c>
      <c r="E47" s="27" t="s">
        <v>970</v>
      </c>
    </row>
    <row r="48" spans="3:5" ht="255">
      <c r="C48" s="27" t="s">
        <v>1051</v>
      </c>
      <c r="D48" s="27" t="s">
        <v>1055</v>
      </c>
      <c r="E48" s="27" t="s">
        <v>1056</v>
      </c>
    </row>
    <row r="49" spans="3:5" ht="270">
      <c r="C49" s="27" t="s">
        <v>1419</v>
      </c>
      <c r="D49" s="26" t="s">
        <v>1527</v>
      </c>
      <c r="E49" s="27" t="s">
        <v>1528</v>
      </c>
    </row>
    <row r="50" spans="3:5">
      <c r="C50" s="27" t="s">
        <v>1078</v>
      </c>
      <c r="D50" s="25" t="s">
        <v>663</v>
      </c>
    </row>
    <row r="51" spans="3:5" ht="225">
      <c r="C51" s="27" t="s">
        <v>1089</v>
      </c>
      <c r="D51" s="27" t="s">
        <v>1094</v>
      </c>
      <c r="E51" s="27" t="s">
        <v>1095</v>
      </c>
    </row>
    <row r="52" spans="3:5" ht="210">
      <c r="C52" s="27" t="s">
        <v>1110</v>
      </c>
      <c r="D52" s="27" t="s">
        <v>1115</v>
      </c>
      <c r="E52" s="27" t="s">
        <v>1116</v>
      </c>
    </row>
    <row r="53" spans="3:5" ht="135">
      <c r="C53" s="27" t="s">
        <v>1132</v>
      </c>
      <c r="D53" s="26" t="s">
        <v>1136</v>
      </c>
      <c r="E53" s="27" t="s">
        <v>1137</v>
      </c>
    </row>
    <row r="54" spans="3:5" ht="135">
      <c r="C54" s="27" t="s">
        <v>1162</v>
      </c>
      <c r="D54" s="27" t="s">
        <v>1166</v>
      </c>
      <c r="E54" s="27" t="s">
        <v>1167</v>
      </c>
    </row>
    <row r="55" spans="3:5" ht="210">
      <c r="C55" s="27" t="s">
        <v>1187</v>
      </c>
      <c r="D55" s="27" t="s">
        <v>1188</v>
      </c>
      <c r="E55" s="27" t="s">
        <v>1189</v>
      </c>
    </row>
    <row r="56" spans="3:5" ht="255">
      <c r="C56" s="27" t="s">
        <v>1202</v>
      </c>
      <c r="D56" s="27" t="s">
        <v>1207</v>
      </c>
      <c r="E56" s="27" t="s">
        <v>1208</v>
      </c>
    </row>
    <row r="57" spans="3:5" ht="270">
      <c r="C57" s="27" t="s">
        <v>1220</v>
      </c>
      <c r="D57" s="27" t="s">
        <v>1224</v>
      </c>
      <c r="E57" s="27" t="s">
        <v>1225</v>
      </c>
    </row>
    <row r="58" spans="3:5" ht="210">
      <c r="C58" s="27" t="s">
        <v>1250</v>
      </c>
      <c r="D58" s="26" t="s">
        <v>1255</v>
      </c>
      <c r="E58" s="27" t="s">
        <v>1256</v>
      </c>
    </row>
    <row r="59" spans="3:5" ht="255">
      <c r="C59" s="27" t="s">
        <v>1420</v>
      </c>
      <c r="D59" s="26" t="s">
        <v>1280</v>
      </c>
      <c r="E59" s="27" t="s">
        <v>1281</v>
      </c>
    </row>
    <row r="60" spans="3:5" ht="210">
      <c r="C60" s="27" t="s">
        <v>1290</v>
      </c>
      <c r="D60" s="27" t="s">
        <v>1295</v>
      </c>
      <c r="E60" s="27" t="s">
        <v>1296</v>
      </c>
    </row>
    <row r="61" spans="3:5" ht="240">
      <c r="C61" s="27" t="s">
        <v>1529</v>
      </c>
      <c r="D61" s="27" t="s">
        <v>1321</v>
      </c>
      <c r="E61" s="27" t="s">
        <v>1322</v>
      </c>
    </row>
    <row r="62" spans="3:5" ht="195">
      <c r="C62" s="27" t="s">
        <v>1332</v>
      </c>
      <c r="D62" s="27" t="s">
        <v>1333</v>
      </c>
      <c r="E62" s="27" t="s">
        <v>1334</v>
      </c>
    </row>
    <row r="63" spans="3:5">
      <c r="C63" s="27" t="s">
        <v>1344</v>
      </c>
      <c r="D63" s="25" t="s">
        <v>663</v>
      </c>
    </row>
    <row r="64" spans="3:5" ht="90">
      <c r="C64" s="27" t="s">
        <v>1372</v>
      </c>
      <c r="D64" s="30" t="s">
        <v>1367</v>
      </c>
      <c r="E64" s="31" t="s">
        <v>1367</v>
      </c>
    </row>
    <row r="65" spans="3:5" ht="150">
      <c r="C65" s="27" t="s">
        <v>1530</v>
      </c>
      <c r="D65" s="27" t="s">
        <v>1384</v>
      </c>
      <c r="E65" s="32"/>
    </row>
    <row r="66" spans="3:5" ht="18.75">
      <c r="E66" s="33"/>
    </row>
    <row r="67" spans="3:5">
      <c r="E67" s="32"/>
    </row>
    <row r="68" spans="3:5" ht="18.75">
      <c r="E68" s="3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87"/>
  <sheetViews>
    <sheetView topLeftCell="D71" workbookViewId="0" xr3:uid="{78B4E459-6924-5F8B-B7BA-2DD04133E49E}">
      <selection activeCell="H76" sqref="H76"/>
    </sheetView>
  </sheetViews>
  <sheetFormatPr defaultRowHeight="15"/>
  <cols>
    <col min="1" max="10" width="19.5703125" customWidth="1"/>
    <col min="11" max="11" width="20.85546875" customWidth="1"/>
  </cols>
  <sheetData>
    <row r="1" spans="1:14" ht="184.5">
      <c r="A1" s="37" t="s">
        <v>5</v>
      </c>
      <c r="B1" s="37" t="s">
        <v>6</v>
      </c>
      <c r="C1" s="38" t="s">
        <v>7</v>
      </c>
      <c r="D1" s="38" t="s">
        <v>8</v>
      </c>
      <c r="E1" s="38" t="s">
        <v>2</v>
      </c>
      <c r="F1" s="39" t="s">
        <v>17</v>
      </c>
      <c r="G1" s="39" t="s">
        <v>18</v>
      </c>
      <c r="H1" s="40" t="s">
        <v>19</v>
      </c>
      <c r="I1" s="40" t="s">
        <v>1531</v>
      </c>
      <c r="J1" s="40" t="s">
        <v>1532</v>
      </c>
      <c r="K1" s="40" t="s">
        <v>1533</v>
      </c>
      <c r="L1" t="s">
        <v>1534</v>
      </c>
      <c r="N1" t="s">
        <v>1535</v>
      </c>
    </row>
    <row r="2" spans="1:14" ht="33">
      <c r="A2" s="41" t="s">
        <v>513</v>
      </c>
      <c r="B2" s="41" t="s">
        <v>1536</v>
      </c>
      <c r="C2" s="42" t="s">
        <v>515</v>
      </c>
      <c r="D2" s="42" t="s">
        <v>516</v>
      </c>
      <c r="E2" s="42" t="s">
        <v>511</v>
      </c>
      <c r="F2" s="43" t="s">
        <v>521</v>
      </c>
      <c r="G2" s="43" t="s">
        <v>522</v>
      </c>
      <c r="H2" s="41" t="s">
        <v>523</v>
      </c>
      <c r="I2" s="41"/>
      <c r="J2" s="41"/>
      <c r="K2" s="48" t="s">
        <v>141</v>
      </c>
      <c r="L2" t="s">
        <v>141</v>
      </c>
    </row>
    <row r="3" spans="1:14" ht="82.5">
      <c r="A3" s="41" t="s">
        <v>352</v>
      </c>
      <c r="B3" s="41" t="s">
        <v>353</v>
      </c>
      <c r="C3" s="42" t="s">
        <v>354</v>
      </c>
      <c r="D3" s="42" t="s">
        <v>355</v>
      </c>
      <c r="E3" s="42" t="s">
        <v>1404</v>
      </c>
      <c r="F3" s="43" t="s">
        <v>362</v>
      </c>
      <c r="G3" s="43">
        <v>447855315088</v>
      </c>
      <c r="H3" s="41" t="s">
        <v>363</v>
      </c>
      <c r="I3" s="41"/>
      <c r="J3" s="41"/>
    </row>
    <row r="4" spans="1:14" ht="33">
      <c r="A4" s="41" t="s">
        <v>270</v>
      </c>
      <c r="B4" s="41" t="s">
        <v>395</v>
      </c>
      <c r="C4" s="42" t="s">
        <v>396</v>
      </c>
      <c r="D4" s="42" t="s">
        <v>396</v>
      </c>
      <c r="E4" s="42" t="s">
        <v>394</v>
      </c>
      <c r="F4" s="43">
        <v>7341161814</v>
      </c>
      <c r="G4" s="43">
        <v>7341161814</v>
      </c>
      <c r="H4" s="41" t="s">
        <v>400</v>
      </c>
      <c r="I4" s="41"/>
      <c r="J4" s="41"/>
    </row>
    <row r="5" spans="1:14" ht="33">
      <c r="A5" s="44" t="s">
        <v>1111</v>
      </c>
      <c r="B5" s="44" t="s">
        <v>1112</v>
      </c>
      <c r="C5" s="42" t="s">
        <v>1113</v>
      </c>
      <c r="D5" s="42" t="s">
        <v>1114</v>
      </c>
      <c r="E5" s="42" t="s">
        <v>1110</v>
      </c>
      <c r="F5" s="43">
        <v>7921519212</v>
      </c>
      <c r="G5" s="43">
        <v>7821519212</v>
      </c>
      <c r="H5" s="41"/>
      <c r="I5" s="41"/>
      <c r="J5" s="41"/>
      <c r="L5" t="s">
        <v>141</v>
      </c>
      <c r="N5" t="s">
        <v>141</v>
      </c>
    </row>
    <row r="6" spans="1:14" ht="33">
      <c r="A6" s="41" t="s">
        <v>1537</v>
      </c>
      <c r="B6" s="41" t="s">
        <v>1538</v>
      </c>
      <c r="C6" s="42" t="s">
        <v>1539</v>
      </c>
      <c r="D6" s="42" t="s">
        <v>1320</v>
      </c>
      <c r="E6" s="42" t="s">
        <v>1317</v>
      </c>
      <c r="F6" s="43">
        <v>1482345104</v>
      </c>
      <c r="G6" s="43">
        <v>1482345104</v>
      </c>
      <c r="H6" s="41" t="s">
        <v>1540</v>
      </c>
      <c r="I6" s="41"/>
      <c r="J6" s="41"/>
      <c r="L6" t="s">
        <v>141</v>
      </c>
    </row>
    <row r="7" spans="1:14" ht="49.5">
      <c r="A7" s="44" t="s">
        <v>844</v>
      </c>
      <c r="B7" s="44" t="s">
        <v>845</v>
      </c>
      <c r="C7" s="42" t="s">
        <v>846</v>
      </c>
      <c r="D7" s="42" t="s">
        <v>1541</v>
      </c>
      <c r="E7" s="42" t="s">
        <v>1542</v>
      </c>
      <c r="F7" s="45" t="s">
        <v>853</v>
      </c>
      <c r="G7" s="45" t="s">
        <v>854</v>
      </c>
      <c r="H7" s="44" t="s">
        <v>855</v>
      </c>
      <c r="I7" s="44"/>
      <c r="J7" s="44" t="s">
        <v>165</v>
      </c>
      <c r="N7" t="s">
        <v>141</v>
      </c>
    </row>
    <row r="8" spans="1:14" ht="16.5">
      <c r="A8" s="44"/>
      <c r="B8" s="44"/>
      <c r="C8" s="42" t="s">
        <v>1543</v>
      </c>
      <c r="D8" s="42"/>
      <c r="E8" s="42"/>
      <c r="F8" s="45"/>
      <c r="G8" s="45"/>
      <c r="H8" s="44"/>
      <c r="I8" s="44"/>
      <c r="J8" s="44" t="s">
        <v>326</v>
      </c>
    </row>
    <row r="9" spans="1:14" ht="16.5">
      <c r="A9" s="44"/>
      <c r="B9" s="44"/>
      <c r="C9" s="42" t="s">
        <v>1544</v>
      </c>
      <c r="D9" s="42"/>
      <c r="E9" s="42"/>
      <c r="F9" s="45"/>
      <c r="G9" s="45"/>
      <c r="H9" s="44"/>
      <c r="I9" s="44"/>
      <c r="J9" s="44"/>
    </row>
    <row r="10" spans="1:14" ht="66">
      <c r="A10" s="41" t="s">
        <v>1545</v>
      </c>
      <c r="B10" s="41" t="s">
        <v>1546</v>
      </c>
      <c r="C10" s="42" t="s">
        <v>598</v>
      </c>
      <c r="D10" s="42" t="s">
        <v>599</v>
      </c>
      <c r="E10" s="42" t="s">
        <v>594</v>
      </c>
      <c r="F10" s="43">
        <v>7580327081</v>
      </c>
      <c r="G10" s="43" t="s">
        <v>604</v>
      </c>
      <c r="H10" s="41" t="s">
        <v>605</v>
      </c>
      <c r="I10" s="41"/>
      <c r="J10" s="41" t="s">
        <v>326</v>
      </c>
      <c r="L10" t="s">
        <v>141</v>
      </c>
    </row>
    <row r="11" spans="1:14" ht="49.5">
      <c r="A11" s="41" t="s">
        <v>411</v>
      </c>
      <c r="B11" s="41" t="s">
        <v>412</v>
      </c>
      <c r="C11" s="42" t="s">
        <v>413</v>
      </c>
      <c r="D11" s="42" t="s">
        <v>414</v>
      </c>
      <c r="E11" s="42" t="s">
        <v>410</v>
      </c>
      <c r="F11" s="43">
        <v>7527923841</v>
      </c>
      <c r="G11" s="43" t="s">
        <v>420</v>
      </c>
      <c r="H11" s="46" t="s">
        <v>421</v>
      </c>
      <c r="I11" s="46"/>
      <c r="J11" s="46" t="s">
        <v>326</v>
      </c>
      <c r="K11" s="46" t="s">
        <v>141</v>
      </c>
      <c r="N11" t="s">
        <v>141</v>
      </c>
    </row>
    <row r="12" spans="1:14" ht="49.5">
      <c r="A12" s="41" t="s">
        <v>330</v>
      </c>
      <c r="B12" s="41" t="s">
        <v>331</v>
      </c>
      <c r="C12" s="42" t="s">
        <v>332</v>
      </c>
      <c r="D12" s="42" t="s">
        <v>333</v>
      </c>
      <c r="E12" s="42" t="s">
        <v>329</v>
      </c>
      <c r="F12" s="43" t="s">
        <v>338</v>
      </c>
      <c r="G12" s="43" t="s">
        <v>339</v>
      </c>
      <c r="H12" s="41" t="s">
        <v>1547</v>
      </c>
      <c r="I12" s="41"/>
      <c r="J12" s="47" t="s">
        <v>326</v>
      </c>
    </row>
    <row r="13" spans="1:14" ht="49.5">
      <c r="A13" s="41" t="s">
        <v>1090</v>
      </c>
      <c r="B13" s="41" t="s">
        <v>1091</v>
      </c>
      <c r="C13" s="42" t="s">
        <v>1092</v>
      </c>
      <c r="D13" s="42" t="s">
        <v>1093</v>
      </c>
      <c r="E13" s="42" t="s">
        <v>1089</v>
      </c>
      <c r="F13" s="43">
        <v>7963211524</v>
      </c>
      <c r="G13" s="43">
        <v>7963211524</v>
      </c>
      <c r="H13" s="41"/>
      <c r="I13" s="41"/>
      <c r="J13" s="41"/>
    </row>
    <row r="14" spans="1:14" ht="49.5">
      <c r="A14" s="44" t="s">
        <v>135</v>
      </c>
      <c r="B14" s="44" t="s">
        <v>136</v>
      </c>
      <c r="C14" s="42" t="s">
        <v>137</v>
      </c>
      <c r="D14" s="42" t="s">
        <v>138</v>
      </c>
      <c r="E14" s="42" t="s">
        <v>134</v>
      </c>
      <c r="F14" s="43" t="s">
        <v>145</v>
      </c>
      <c r="G14" s="43" t="s">
        <v>146</v>
      </c>
      <c r="H14" s="46" t="s">
        <v>147</v>
      </c>
      <c r="I14" s="46"/>
      <c r="J14" s="46"/>
    </row>
    <row r="15" spans="1:14" ht="16.5">
      <c r="A15" s="44"/>
      <c r="B15" s="44"/>
      <c r="C15" s="42" t="s">
        <v>1548</v>
      </c>
      <c r="D15" s="42"/>
      <c r="E15" s="42"/>
      <c r="F15" s="43"/>
      <c r="G15" s="43"/>
      <c r="H15" s="46"/>
      <c r="I15" s="46"/>
      <c r="J15" s="46" t="s">
        <v>326</v>
      </c>
    </row>
    <row r="16" spans="1:14" ht="82.5">
      <c r="A16" s="41" t="s">
        <v>438</v>
      </c>
      <c r="B16" s="41" t="s">
        <v>439</v>
      </c>
      <c r="C16" s="42" t="s">
        <v>440</v>
      </c>
      <c r="D16" s="42" t="s">
        <v>441</v>
      </c>
      <c r="E16" s="42" t="s">
        <v>437</v>
      </c>
      <c r="F16" s="43">
        <v>7729611984</v>
      </c>
      <c r="G16" s="43">
        <v>7729611984</v>
      </c>
      <c r="H16" s="41"/>
      <c r="I16" s="41"/>
      <c r="J16" s="41"/>
      <c r="L16" t="s">
        <v>141</v>
      </c>
    </row>
    <row r="17" spans="1:14" ht="33">
      <c r="A17" s="41" t="s">
        <v>482</v>
      </c>
      <c r="B17" s="41" t="s">
        <v>483</v>
      </c>
      <c r="C17" s="42" t="s">
        <v>484</v>
      </c>
      <c r="D17" s="42" t="s">
        <v>485</v>
      </c>
      <c r="E17" s="42" t="s">
        <v>480</v>
      </c>
      <c r="F17" s="43">
        <v>7907475183</v>
      </c>
      <c r="G17" s="43" t="s">
        <v>490</v>
      </c>
      <c r="H17" s="41" t="s">
        <v>491</v>
      </c>
      <c r="I17" s="41"/>
      <c r="J17" s="41" t="s">
        <v>326</v>
      </c>
      <c r="L17" t="s">
        <v>141</v>
      </c>
      <c r="N17" t="s">
        <v>141</v>
      </c>
    </row>
    <row r="18" spans="1:14" ht="16.5">
      <c r="A18" s="44" t="s">
        <v>577</v>
      </c>
      <c r="B18" s="44" t="s">
        <v>611</v>
      </c>
      <c r="C18" s="42" t="s">
        <v>612</v>
      </c>
      <c r="D18" s="42" t="s">
        <v>610</v>
      </c>
      <c r="E18" s="42" t="s">
        <v>610</v>
      </c>
      <c r="F18" s="45" t="s">
        <v>618</v>
      </c>
      <c r="G18" s="45" t="s">
        <v>618</v>
      </c>
      <c r="H18" s="44" t="s">
        <v>619</v>
      </c>
      <c r="I18" s="44"/>
      <c r="J18" s="44" t="s">
        <v>326</v>
      </c>
    </row>
    <row r="19" spans="1:14" ht="16.5">
      <c r="A19" s="44"/>
      <c r="B19" s="44"/>
      <c r="C19" s="42" t="s">
        <v>1549</v>
      </c>
      <c r="D19" s="42"/>
      <c r="E19" s="42"/>
      <c r="F19" s="45"/>
      <c r="G19" s="45"/>
      <c r="H19" s="44"/>
      <c r="I19" s="44"/>
      <c r="J19" s="44" t="s">
        <v>326</v>
      </c>
    </row>
    <row r="20" spans="1:14" ht="16.5">
      <c r="A20" s="41" t="s">
        <v>330</v>
      </c>
      <c r="B20" s="41" t="s">
        <v>331</v>
      </c>
      <c r="C20" s="42" t="s">
        <v>1372</v>
      </c>
      <c r="D20" s="42" t="s">
        <v>1366</v>
      </c>
      <c r="E20" s="42" t="s">
        <v>1372</v>
      </c>
      <c r="F20" s="43">
        <v>7794148592</v>
      </c>
      <c r="G20" s="43" t="s">
        <v>1352</v>
      </c>
      <c r="H20" s="41"/>
      <c r="I20" s="41"/>
      <c r="J20" s="41" t="s">
        <v>326</v>
      </c>
    </row>
    <row r="21" spans="1:14" ht="49.5">
      <c r="A21" s="44" t="s">
        <v>762</v>
      </c>
      <c r="B21" s="44" t="s">
        <v>763</v>
      </c>
      <c r="C21" s="42" t="s">
        <v>764</v>
      </c>
      <c r="D21" s="42" t="s">
        <v>765</v>
      </c>
      <c r="E21" s="42" t="s">
        <v>1413</v>
      </c>
      <c r="F21" s="45" t="s">
        <v>770</v>
      </c>
      <c r="G21" s="45" t="s">
        <v>771</v>
      </c>
      <c r="H21" s="44" t="s">
        <v>772</v>
      </c>
      <c r="I21" s="44"/>
      <c r="J21" s="44" t="s">
        <v>326</v>
      </c>
    </row>
    <row r="22" spans="1:14" ht="33">
      <c r="A22" s="44" t="s">
        <v>762</v>
      </c>
      <c r="B22" s="44" t="s">
        <v>763</v>
      </c>
      <c r="C22" s="42" t="s">
        <v>764</v>
      </c>
      <c r="D22" s="42" t="s">
        <v>765</v>
      </c>
      <c r="E22" s="42" t="s">
        <v>1419</v>
      </c>
      <c r="F22" s="43" t="s">
        <v>1059</v>
      </c>
      <c r="G22" s="43" t="s">
        <v>1060</v>
      </c>
      <c r="H22" s="44"/>
      <c r="I22" s="44"/>
      <c r="J22" s="44" t="s">
        <v>326</v>
      </c>
    </row>
    <row r="23" spans="1:14" ht="33">
      <c r="A23" s="41" t="s">
        <v>659</v>
      </c>
      <c r="B23" s="41" t="s">
        <v>660</v>
      </c>
      <c r="C23" s="42" t="s">
        <v>1479</v>
      </c>
      <c r="D23" s="42" t="s">
        <v>662</v>
      </c>
      <c r="E23" s="42" t="s">
        <v>1409</v>
      </c>
      <c r="F23" s="43">
        <v>7817656807</v>
      </c>
      <c r="G23" s="43" t="s">
        <v>666</v>
      </c>
      <c r="H23" s="57" t="s">
        <v>1550</v>
      </c>
      <c r="I23" s="41"/>
      <c r="J23" s="47" t="s">
        <v>326</v>
      </c>
      <c r="K23" t="s">
        <v>141</v>
      </c>
      <c r="L23" t="s">
        <v>141</v>
      </c>
    </row>
    <row r="24" spans="1:14" ht="33">
      <c r="A24" s="44" t="s">
        <v>1551</v>
      </c>
      <c r="B24" s="44" t="s">
        <v>1222</v>
      </c>
      <c r="C24" s="42" t="s">
        <v>1552</v>
      </c>
      <c r="D24" s="42" t="s">
        <v>748</v>
      </c>
      <c r="E24" s="42" t="s">
        <v>1521</v>
      </c>
      <c r="F24" s="43" t="s">
        <v>753</v>
      </c>
      <c r="G24" s="43" t="s">
        <v>754</v>
      </c>
      <c r="H24" s="44" t="s">
        <v>1553</v>
      </c>
      <c r="I24" s="44"/>
      <c r="J24" s="44" t="s">
        <v>326</v>
      </c>
      <c r="L24" t="s">
        <v>141</v>
      </c>
    </row>
    <row r="25" spans="1:14" ht="16.5">
      <c r="A25" s="44" t="s">
        <v>213</v>
      </c>
      <c r="B25" s="44" t="s">
        <v>214</v>
      </c>
      <c r="C25" s="42" t="s">
        <v>215</v>
      </c>
      <c r="D25" s="42" t="s">
        <v>216</v>
      </c>
      <c r="E25" s="42" t="s">
        <v>212</v>
      </c>
      <c r="F25" s="43" t="s">
        <v>220</v>
      </c>
      <c r="G25" s="43" t="s">
        <v>221</v>
      </c>
      <c r="H25" s="46" t="s">
        <v>222</v>
      </c>
      <c r="I25" s="46"/>
      <c r="J25" s="47" t="s">
        <v>326</v>
      </c>
      <c r="L25" t="s">
        <v>141</v>
      </c>
    </row>
    <row r="26" spans="1:14" ht="33">
      <c r="A26" s="41" t="s">
        <v>171</v>
      </c>
      <c r="B26" s="41" t="s">
        <v>172</v>
      </c>
      <c r="C26" s="42" t="s">
        <v>1554</v>
      </c>
      <c r="D26" s="42" t="s">
        <v>174</v>
      </c>
      <c r="E26" s="42" t="s">
        <v>169</v>
      </c>
      <c r="F26" s="43">
        <v>7736648724</v>
      </c>
      <c r="G26" s="43" t="s">
        <v>181</v>
      </c>
      <c r="H26" s="62" t="s">
        <v>1555</v>
      </c>
      <c r="I26" s="46"/>
      <c r="J26" s="46"/>
    </row>
    <row r="27" spans="1:14" ht="33">
      <c r="A27" s="48" t="s">
        <v>529</v>
      </c>
      <c r="B27" s="48" t="s">
        <v>530</v>
      </c>
      <c r="C27" s="49" t="s">
        <v>1556</v>
      </c>
      <c r="D27" s="49" t="s">
        <v>532</v>
      </c>
      <c r="E27" s="49" t="s">
        <v>528</v>
      </c>
      <c r="F27" s="50">
        <v>7969941233</v>
      </c>
      <c r="G27" s="50" t="s">
        <v>537</v>
      </c>
      <c r="H27" s="111" t="s">
        <v>538</v>
      </c>
      <c r="I27" s="48"/>
      <c r="J27" s="48"/>
      <c r="K27" t="s">
        <v>141</v>
      </c>
      <c r="L27" t="s">
        <v>141</v>
      </c>
    </row>
    <row r="28" spans="1:14" ht="16.5">
      <c r="A28" s="48"/>
      <c r="B28" s="48"/>
      <c r="C28" s="49" t="s">
        <v>1557</v>
      </c>
      <c r="D28" s="49"/>
      <c r="E28" s="49"/>
      <c r="F28" s="50"/>
      <c r="G28" s="50"/>
      <c r="H28" s="48"/>
      <c r="I28" s="48"/>
      <c r="J28" s="48" t="s">
        <v>165</v>
      </c>
    </row>
    <row r="29" spans="1:14" ht="33">
      <c r="A29" s="48"/>
      <c r="B29" s="48"/>
      <c r="C29" s="49" t="s">
        <v>1558</v>
      </c>
      <c r="D29" s="49" t="s">
        <v>532</v>
      </c>
      <c r="E29" s="49" t="s">
        <v>528</v>
      </c>
      <c r="F29" s="50"/>
      <c r="G29" s="50"/>
      <c r="H29" s="48"/>
      <c r="I29" s="48"/>
      <c r="J29" s="48" t="s">
        <v>165</v>
      </c>
      <c r="K29" t="s">
        <v>141</v>
      </c>
      <c r="L29" t="s">
        <v>141</v>
      </c>
    </row>
    <row r="30" spans="1:14" ht="132">
      <c r="A30" s="41" t="s">
        <v>196</v>
      </c>
      <c r="B30" s="41" t="s">
        <v>197</v>
      </c>
      <c r="C30" s="49" t="s">
        <v>1559</v>
      </c>
      <c r="D30" s="49" t="s">
        <v>689</v>
      </c>
      <c r="E30" s="49" t="s">
        <v>1560</v>
      </c>
      <c r="F30" s="43">
        <v>7881943769</v>
      </c>
      <c r="G30" s="43">
        <v>7900408655</v>
      </c>
      <c r="H30" s="41" t="s">
        <v>692</v>
      </c>
      <c r="I30" s="41"/>
      <c r="J30" s="41"/>
    </row>
    <row r="31" spans="1:14" ht="33">
      <c r="A31" s="44" t="s">
        <v>799</v>
      </c>
      <c r="B31" s="44" t="s">
        <v>800</v>
      </c>
      <c r="C31" s="42" t="s">
        <v>1561</v>
      </c>
      <c r="D31" s="42" t="s">
        <v>802</v>
      </c>
      <c r="E31" s="42" t="s">
        <v>1522</v>
      </c>
      <c r="F31" s="43" t="s">
        <v>806</v>
      </c>
      <c r="G31" s="43" t="s">
        <v>806</v>
      </c>
      <c r="H31" s="44"/>
      <c r="I31" s="44"/>
      <c r="J31" s="44"/>
    </row>
    <row r="32" spans="1:14" ht="99">
      <c r="A32" s="41" t="s">
        <v>196</v>
      </c>
      <c r="B32" s="41" t="s">
        <v>197</v>
      </c>
      <c r="C32" s="42" t="s">
        <v>198</v>
      </c>
      <c r="D32" s="42" t="s">
        <v>199</v>
      </c>
      <c r="E32" s="42" t="s">
        <v>194</v>
      </c>
      <c r="F32" s="43">
        <v>7900408655</v>
      </c>
      <c r="G32" s="43">
        <v>1482652451</v>
      </c>
      <c r="H32" s="41" t="s">
        <v>204</v>
      </c>
      <c r="I32" s="41"/>
      <c r="J32" s="41"/>
    </row>
    <row r="33" spans="1:14" ht="49.5">
      <c r="A33" s="44" t="s">
        <v>1562</v>
      </c>
      <c r="B33" s="44" t="s">
        <v>1563</v>
      </c>
      <c r="C33" s="42" t="s">
        <v>1564</v>
      </c>
      <c r="D33" s="42" t="s">
        <v>377</v>
      </c>
      <c r="E33" s="42" t="s">
        <v>373</v>
      </c>
      <c r="F33" s="45" t="s">
        <v>382</v>
      </c>
      <c r="G33" s="45" t="s">
        <v>382</v>
      </c>
      <c r="H33" s="44" t="s">
        <v>383</v>
      </c>
      <c r="I33" s="44"/>
      <c r="J33" s="44" t="s">
        <v>165</v>
      </c>
    </row>
    <row r="34" spans="1:14" ht="16.5">
      <c r="A34" s="44"/>
      <c r="B34" s="44"/>
      <c r="C34" s="42" t="s">
        <v>1565</v>
      </c>
      <c r="D34" s="42"/>
      <c r="E34" s="42"/>
      <c r="F34" s="45"/>
      <c r="G34" s="45"/>
      <c r="H34" s="44"/>
      <c r="I34" s="44"/>
      <c r="J34" s="44" t="s">
        <v>165</v>
      </c>
    </row>
    <row r="35" spans="1:14" ht="33">
      <c r="A35" s="44" t="s">
        <v>242</v>
      </c>
      <c r="B35" s="44" t="s">
        <v>243</v>
      </c>
      <c r="C35" s="42" t="s">
        <v>1566</v>
      </c>
      <c r="D35" s="42" t="s">
        <v>245</v>
      </c>
      <c r="E35" s="42" t="s">
        <v>241</v>
      </c>
      <c r="F35" s="45" t="s">
        <v>1567</v>
      </c>
      <c r="G35" s="45" t="s">
        <v>1568</v>
      </c>
      <c r="H35" s="57" t="s">
        <v>254</v>
      </c>
      <c r="I35" s="44"/>
      <c r="J35" s="44"/>
    </row>
    <row r="36" spans="1:14" ht="66">
      <c r="A36" s="41" t="s">
        <v>1569</v>
      </c>
      <c r="B36" s="41" t="s">
        <v>1570</v>
      </c>
      <c r="C36" s="42" t="s">
        <v>469</v>
      </c>
      <c r="D36" s="42" t="s">
        <v>470</v>
      </c>
      <c r="E36" s="42" t="s">
        <v>465</v>
      </c>
      <c r="F36" s="43">
        <v>7885978875</v>
      </c>
      <c r="G36" s="43" t="s">
        <v>476</v>
      </c>
      <c r="H36" s="62" t="s">
        <v>1571</v>
      </c>
      <c r="I36" s="46"/>
      <c r="J36" s="46" t="s">
        <v>165</v>
      </c>
    </row>
    <row r="37" spans="1:14" ht="16.5">
      <c r="A37" s="41"/>
      <c r="B37" s="41"/>
      <c r="C37" s="42" t="s">
        <v>1572</v>
      </c>
      <c r="D37" s="42"/>
      <c r="E37" s="42"/>
      <c r="F37" s="43"/>
      <c r="G37" s="43"/>
      <c r="H37" s="46"/>
      <c r="I37" s="46"/>
      <c r="J37" s="46"/>
    </row>
    <row r="38" spans="1:14" ht="33">
      <c r="A38" s="44" t="s">
        <v>1291</v>
      </c>
      <c r="B38" s="44" t="s">
        <v>1292</v>
      </c>
      <c r="C38" s="42" t="s">
        <v>1293</v>
      </c>
      <c r="D38" s="42" t="s">
        <v>1294</v>
      </c>
      <c r="E38" s="42" t="s">
        <v>1290</v>
      </c>
      <c r="F38" s="43">
        <v>7786805171</v>
      </c>
      <c r="G38" s="43">
        <v>7734132448</v>
      </c>
      <c r="H38" s="41" t="s">
        <v>1284</v>
      </c>
      <c r="I38" s="41"/>
      <c r="J38" s="41" t="s">
        <v>165</v>
      </c>
      <c r="K38" t="s">
        <v>141</v>
      </c>
    </row>
    <row r="39" spans="1:14" ht="16.5">
      <c r="A39" s="44"/>
      <c r="B39" s="44"/>
      <c r="C39" s="42" t="s">
        <v>1573</v>
      </c>
      <c r="D39" s="42"/>
      <c r="E39" s="42"/>
      <c r="F39" s="43"/>
      <c r="G39" s="43"/>
      <c r="H39" s="41"/>
      <c r="I39" s="41"/>
      <c r="J39" s="41"/>
    </row>
    <row r="40" spans="1:14" ht="16.5">
      <c r="A40" s="44"/>
      <c r="B40" s="44"/>
      <c r="C40" s="42" t="s">
        <v>1574</v>
      </c>
      <c r="D40" s="42"/>
      <c r="E40" s="42"/>
      <c r="F40" s="43"/>
      <c r="G40" s="43"/>
      <c r="H40" s="41"/>
      <c r="I40" s="41"/>
      <c r="J40" s="41" t="s">
        <v>165</v>
      </c>
    </row>
    <row r="41" spans="1:14" ht="82.5">
      <c r="A41" s="41" t="s">
        <v>982</v>
      </c>
      <c r="B41" s="41" t="s">
        <v>983</v>
      </c>
      <c r="C41" s="42" t="s">
        <v>1575</v>
      </c>
      <c r="D41" s="42" t="s">
        <v>985</v>
      </c>
      <c r="E41" s="42" t="s">
        <v>981</v>
      </c>
      <c r="F41" s="43" t="s">
        <v>146</v>
      </c>
      <c r="G41" s="43" t="s">
        <v>990</v>
      </c>
      <c r="H41" s="41"/>
      <c r="I41" s="41"/>
      <c r="J41" s="41"/>
    </row>
    <row r="42" spans="1:14" ht="33">
      <c r="A42" s="41" t="s">
        <v>965</v>
      </c>
      <c r="B42" s="41" t="s">
        <v>966</v>
      </c>
      <c r="C42" s="42" t="s">
        <v>1495</v>
      </c>
      <c r="D42" s="42" t="s">
        <v>968</v>
      </c>
      <c r="E42" s="42" t="s">
        <v>964</v>
      </c>
      <c r="F42" s="43" t="s">
        <v>1576</v>
      </c>
      <c r="G42" s="43">
        <v>1482325893</v>
      </c>
      <c r="H42" s="46" t="s">
        <v>1496</v>
      </c>
      <c r="I42" s="46"/>
      <c r="J42" s="46"/>
      <c r="L42" t="s">
        <v>141</v>
      </c>
    </row>
    <row r="43" spans="1:14" ht="16.5">
      <c r="A43" s="41"/>
      <c r="B43" s="41"/>
      <c r="C43" s="42" t="s">
        <v>1577</v>
      </c>
      <c r="D43" s="42"/>
      <c r="E43" s="42"/>
      <c r="F43" s="43"/>
      <c r="G43" s="43"/>
      <c r="H43" s="46"/>
      <c r="I43" s="46"/>
      <c r="J43" s="46"/>
    </row>
    <row r="44" spans="1:14" ht="33">
      <c r="A44" s="41" t="s">
        <v>1016</v>
      </c>
      <c r="B44" s="41" t="s">
        <v>1017</v>
      </c>
      <c r="C44" s="42" t="s">
        <v>1578</v>
      </c>
      <c r="D44" s="42" t="s">
        <v>1019</v>
      </c>
      <c r="E44" s="42" t="s">
        <v>1579</v>
      </c>
      <c r="F44" s="43" t="s">
        <v>1024</v>
      </c>
      <c r="G44" s="43" t="s">
        <v>1025</v>
      </c>
      <c r="H44" s="51" t="s">
        <v>1026</v>
      </c>
      <c r="I44" s="51"/>
      <c r="J44" s="51"/>
      <c r="L44" t="s">
        <v>141</v>
      </c>
      <c r="N44" t="s">
        <v>141</v>
      </c>
    </row>
    <row r="45" spans="1:14" ht="49.5">
      <c r="A45" s="41" t="s">
        <v>1079</v>
      </c>
      <c r="B45" s="41" t="s">
        <v>1580</v>
      </c>
      <c r="C45" s="42" t="s">
        <v>1581</v>
      </c>
      <c r="D45" s="42" t="s">
        <v>1082</v>
      </c>
      <c r="E45" s="42" t="s">
        <v>1078</v>
      </c>
      <c r="F45" s="45" t="s">
        <v>771</v>
      </c>
      <c r="G45" s="45" t="s">
        <v>771</v>
      </c>
      <c r="H45" s="44"/>
      <c r="I45" s="44"/>
      <c r="J45" s="44"/>
      <c r="K45" s="47" t="s">
        <v>141</v>
      </c>
      <c r="N45" t="s">
        <v>141</v>
      </c>
    </row>
    <row r="46" spans="1:14" ht="66">
      <c r="A46" s="41" t="s">
        <v>1276</v>
      </c>
      <c r="B46" s="41" t="s">
        <v>1277</v>
      </c>
      <c r="C46" s="42" t="s">
        <v>1278</v>
      </c>
      <c r="D46" s="42" t="s">
        <v>1279</v>
      </c>
      <c r="E46" s="42" t="s">
        <v>1411</v>
      </c>
      <c r="F46" s="43">
        <v>7786805171</v>
      </c>
      <c r="G46" s="43">
        <v>7734132448</v>
      </c>
      <c r="H46" s="41" t="s">
        <v>1284</v>
      </c>
      <c r="I46" s="41"/>
      <c r="J46" s="41"/>
    </row>
    <row r="47" spans="1:14" ht="49.5">
      <c r="A47" s="41" t="s">
        <v>1276</v>
      </c>
      <c r="B47" s="41" t="s">
        <v>1277</v>
      </c>
      <c r="C47" s="49" t="s">
        <v>1278</v>
      </c>
      <c r="D47" s="49" t="s">
        <v>1279</v>
      </c>
      <c r="E47" s="49" t="s">
        <v>1420</v>
      </c>
      <c r="F47" s="45" t="s">
        <v>1259</v>
      </c>
      <c r="G47" s="43" t="s">
        <v>1260</v>
      </c>
      <c r="H47" s="44"/>
      <c r="I47" s="44"/>
      <c r="J47" s="44"/>
    </row>
    <row r="48" spans="1:14" ht="33">
      <c r="A48" s="41" t="s">
        <v>1033</v>
      </c>
      <c r="B48" s="41" t="s">
        <v>1034</v>
      </c>
      <c r="C48" s="42" t="s">
        <v>1035</v>
      </c>
      <c r="D48" s="42" t="s">
        <v>1036</v>
      </c>
      <c r="E48" s="42" t="s">
        <v>1045</v>
      </c>
      <c r="F48" s="43">
        <v>7899895384</v>
      </c>
      <c r="G48" s="43">
        <v>331238</v>
      </c>
      <c r="H48" s="41" t="s">
        <v>1041</v>
      </c>
      <c r="I48" s="41"/>
      <c r="J48" s="41" t="s">
        <v>326</v>
      </c>
      <c r="L48" t="s">
        <v>141</v>
      </c>
    </row>
    <row r="49" spans="1:14" ht="33">
      <c r="A49" s="41" t="s">
        <v>498</v>
      </c>
      <c r="B49" s="41" t="s">
        <v>837</v>
      </c>
      <c r="C49" s="42" t="s">
        <v>1582</v>
      </c>
      <c r="D49" s="42" t="s">
        <v>501</v>
      </c>
      <c r="E49" s="42" t="s">
        <v>1516</v>
      </c>
      <c r="F49" s="43">
        <v>7894393906</v>
      </c>
      <c r="G49" s="43">
        <v>1482491177</v>
      </c>
      <c r="H49" s="62" t="s">
        <v>507</v>
      </c>
      <c r="I49" s="46"/>
      <c r="J49" s="46"/>
      <c r="L49" t="s">
        <v>141</v>
      </c>
      <c r="N49" t="s">
        <v>1583</v>
      </c>
    </row>
    <row r="50" spans="1:14" ht="16.5">
      <c r="A50" s="41" t="s">
        <v>498</v>
      </c>
      <c r="B50" s="41" t="s">
        <v>837</v>
      </c>
      <c r="C50" s="49" t="s">
        <v>500</v>
      </c>
      <c r="D50" s="49"/>
      <c r="E50" s="49"/>
      <c r="F50" s="43"/>
      <c r="G50" s="43"/>
      <c r="H50" s="41"/>
      <c r="I50" s="41"/>
      <c r="J50" s="41"/>
    </row>
    <row r="51" spans="1:14" ht="33">
      <c r="A51" s="44" t="s">
        <v>870</v>
      </c>
      <c r="B51" s="44" t="s">
        <v>1133</v>
      </c>
      <c r="C51" s="42" t="s">
        <v>1134</v>
      </c>
      <c r="D51" s="42" t="s">
        <v>1135</v>
      </c>
      <c r="E51" s="42" t="s">
        <v>1132</v>
      </c>
      <c r="F51" s="43" t="s">
        <v>1120</v>
      </c>
      <c r="G51" s="43" t="s">
        <v>1120</v>
      </c>
      <c r="H51" s="46" t="s">
        <v>1121</v>
      </c>
      <c r="I51" s="46"/>
      <c r="J51" s="46" t="s">
        <v>326</v>
      </c>
      <c r="K51" s="46" t="s">
        <v>141</v>
      </c>
      <c r="N51" t="s">
        <v>191</v>
      </c>
    </row>
    <row r="52" spans="1:14" ht="16.5">
      <c r="A52" s="44"/>
      <c r="B52" s="44"/>
      <c r="C52" s="42" t="s">
        <v>1584</v>
      </c>
      <c r="D52" s="42"/>
      <c r="E52" s="42"/>
      <c r="F52" s="43"/>
      <c r="G52" s="43"/>
      <c r="H52" s="46"/>
      <c r="I52" s="46"/>
      <c r="J52" s="46" t="s">
        <v>326</v>
      </c>
    </row>
    <row r="53" spans="1:14" ht="16.5">
      <c r="A53" s="44"/>
      <c r="B53" s="44"/>
      <c r="C53" s="42" t="s">
        <v>1585</v>
      </c>
      <c r="D53" s="42"/>
      <c r="E53" s="42"/>
      <c r="F53" s="43"/>
      <c r="G53" s="43"/>
      <c r="H53" s="46"/>
      <c r="I53" s="46"/>
      <c r="J53" s="46" t="s">
        <v>326</v>
      </c>
    </row>
    <row r="54" spans="1:14" ht="49.5">
      <c r="A54" s="44" t="s">
        <v>1203</v>
      </c>
      <c r="B54" s="44" t="s">
        <v>1204</v>
      </c>
      <c r="C54" s="42" t="s">
        <v>1205</v>
      </c>
      <c r="D54" s="42" t="s">
        <v>1206</v>
      </c>
      <c r="E54" s="42" t="s">
        <v>1202</v>
      </c>
      <c r="F54" s="43">
        <v>1405768730</v>
      </c>
      <c r="G54" s="43">
        <v>1405768730</v>
      </c>
      <c r="H54" s="46"/>
      <c r="I54" s="46"/>
      <c r="J54" s="46" t="s">
        <v>326</v>
      </c>
    </row>
    <row r="55" spans="1:14" ht="66">
      <c r="A55" s="44" t="s">
        <v>697</v>
      </c>
      <c r="B55" s="44" t="s">
        <v>698</v>
      </c>
      <c r="C55" s="42" t="s">
        <v>699</v>
      </c>
      <c r="D55" s="42" t="s">
        <v>700</v>
      </c>
      <c r="E55" s="42" t="s">
        <v>696</v>
      </c>
      <c r="F55" s="45" t="s">
        <v>706</v>
      </c>
      <c r="G55" s="45" t="s">
        <v>707</v>
      </c>
      <c r="H55" s="44" t="s">
        <v>708</v>
      </c>
      <c r="I55" s="44"/>
      <c r="J55" s="44" t="s">
        <v>326</v>
      </c>
    </row>
    <row r="56" spans="1:14" ht="49.5">
      <c r="A56" s="41" t="s">
        <v>1586</v>
      </c>
      <c r="B56" s="41" t="s">
        <v>1587</v>
      </c>
      <c r="C56" s="42" t="s">
        <v>1588</v>
      </c>
      <c r="D56" s="42" t="s">
        <v>1348</v>
      </c>
      <c r="E56" s="42" t="s">
        <v>1589</v>
      </c>
      <c r="F56" s="45" t="s">
        <v>1335</v>
      </c>
      <c r="G56" s="43" t="s">
        <v>1590</v>
      </c>
      <c r="H56" s="44" t="s">
        <v>559</v>
      </c>
      <c r="I56" s="44"/>
      <c r="J56" s="44"/>
    </row>
    <row r="57" spans="1:14" ht="33">
      <c r="A57" s="44" t="s">
        <v>1380</v>
      </c>
      <c r="B57" s="44" t="s">
        <v>1381</v>
      </c>
      <c r="C57" s="42" t="s">
        <v>1382</v>
      </c>
      <c r="D57" s="42" t="s">
        <v>1383</v>
      </c>
      <c r="E57" s="42" t="s">
        <v>1591</v>
      </c>
      <c r="F57" s="43">
        <v>1482564646</v>
      </c>
      <c r="G57" s="43">
        <v>1482564646</v>
      </c>
      <c r="H57" s="41"/>
      <c r="I57" s="41"/>
      <c r="J57" s="41"/>
    </row>
    <row r="58" spans="1:14" ht="33">
      <c r="A58" s="41" t="s">
        <v>783</v>
      </c>
      <c r="B58" s="41" t="s">
        <v>674</v>
      </c>
      <c r="C58" s="42" t="s">
        <v>1592</v>
      </c>
      <c r="D58" s="42" t="s">
        <v>785</v>
      </c>
      <c r="E58" s="42" t="s">
        <v>782</v>
      </c>
      <c r="F58" s="43">
        <v>7719735404</v>
      </c>
      <c r="G58" s="43">
        <v>7719735404</v>
      </c>
      <c r="H58" s="41"/>
      <c r="I58" s="41"/>
      <c r="J58" s="41" t="s">
        <v>326</v>
      </c>
      <c r="L58" t="s">
        <v>141</v>
      </c>
    </row>
    <row r="59" spans="1:14" ht="33">
      <c r="A59" s="44" t="s">
        <v>814</v>
      </c>
      <c r="B59" s="44" t="s">
        <v>815</v>
      </c>
      <c r="C59" s="42" t="s">
        <v>816</v>
      </c>
      <c r="D59" s="42" t="s">
        <v>817</v>
      </c>
      <c r="E59" s="42" t="s">
        <v>813</v>
      </c>
      <c r="F59" s="43" t="s">
        <v>823</v>
      </c>
      <c r="G59" s="43" t="s">
        <v>824</v>
      </c>
      <c r="H59" s="44" t="s">
        <v>1488</v>
      </c>
      <c r="I59" s="44"/>
      <c r="J59" s="44" t="s">
        <v>165</v>
      </c>
      <c r="L59" t="s">
        <v>141</v>
      </c>
      <c r="N59" t="s">
        <v>141</v>
      </c>
    </row>
    <row r="60" spans="1:14" ht="33">
      <c r="A60" s="41" t="s">
        <v>946</v>
      </c>
      <c r="B60" s="41" t="s">
        <v>947</v>
      </c>
      <c r="C60" s="42" t="s">
        <v>1593</v>
      </c>
      <c r="D60" s="42" t="s">
        <v>949</v>
      </c>
      <c r="E60" s="42" t="s">
        <v>1416</v>
      </c>
      <c r="F60" s="43">
        <v>7468561692</v>
      </c>
      <c r="G60" s="43">
        <v>1482781333</v>
      </c>
      <c r="H60" s="41" t="s">
        <v>955</v>
      </c>
      <c r="I60" s="41"/>
      <c r="J60" s="41" t="s">
        <v>326</v>
      </c>
      <c r="K60" t="s">
        <v>141</v>
      </c>
    </row>
    <row r="61" spans="1:14" ht="16.5">
      <c r="A61" s="44" t="s">
        <v>638</v>
      </c>
      <c r="B61" s="44" t="s">
        <v>639</v>
      </c>
      <c r="C61" s="42" t="s">
        <v>638</v>
      </c>
      <c r="D61" s="42" t="s">
        <v>640</v>
      </c>
      <c r="E61" s="42" t="s">
        <v>637</v>
      </c>
      <c r="F61" s="45" t="s">
        <v>645</v>
      </c>
      <c r="G61" s="45" t="s">
        <v>645</v>
      </c>
      <c r="H61" s="44" t="s">
        <v>646</v>
      </c>
      <c r="I61" s="44"/>
      <c r="J61" s="44" t="s">
        <v>165</v>
      </c>
      <c r="L61" t="s">
        <v>141</v>
      </c>
    </row>
    <row r="62" spans="1:14" ht="33">
      <c r="A62" s="44" t="s">
        <v>157</v>
      </c>
      <c r="B62" s="44" t="s">
        <v>918</v>
      </c>
      <c r="C62" s="42" t="s">
        <v>919</v>
      </c>
      <c r="D62" s="42" t="s">
        <v>920</v>
      </c>
      <c r="E62" s="42" t="s">
        <v>1526</v>
      </c>
      <c r="F62" s="45" t="s">
        <v>927</v>
      </c>
      <c r="G62" s="45" t="s">
        <v>928</v>
      </c>
      <c r="H62" s="44" t="s">
        <v>1594</v>
      </c>
      <c r="I62" s="44"/>
      <c r="J62" s="44"/>
      <c r="L62" t="s">
        <v>141</v>
      </c>
    </row>
    <row r="63" spans="1:14" ht="16.5">
      <c r="A63" s="44" t="s">
        <v>157</v>
      </c>
      <c r="B63" s="44" t="s">
        <v>918</v>
      </c>
      <c r="C63" s="42" t="s">
        <v>1595</v>
      </c>
      <c r="D63" s="42"/>
      <c r="E63" s="42"/>
      <c r="F63" s="45"/>
      <c r="G63" s="45"/>
      <c r="H63" s="44"/>
      <c r="I63" s="44"/>
      <c r="J63" s="44" t="s">
        <v>165</v>
      </c>
      <c r="L63" t="s">
        <v>780</v>
      </c>
    </row>
    <row r="64" spans="1:14" ht="99">
      <c r="A64" s="44" t="s">
        <v>549</v>
      </c>
      <c r="B64" s="44" t="s">
        <v>550</v>
      </c>
      <c r="C64" s="42" t="s">
        <v>551</v>
      </c>
      <c r="D64" s="42" t="s">
        <v>552</v>
      </c>
      <c r="E64" s="42" t="s">
        <v>1408</v>
      </c>
      <c r="F64" s="43" t="s">
        <v>557</v>
      </c>
      <c r="G64" s="43" t="s">
        <v>558</v>
      </c>
      <c r="H64" s="44" t="s">
        <v>559</v>
      </c>
      <c r="I64" s="44"/>
      <c r="J64" s="44"/>
      <c r="N64" t="s">
        <v>141</v>
      </c>
    </row>
    <row r="65" spans="1:14" ht="33">
      <c r="A65" s="44" t="s">
        <v>549</v>
      </c>
      <c r="B65" s="44" t="s">
        <v>550</v>
      </c>
      <c r="C65" s="42" t="s">
        <v>551</v>
      </c>
      <c r="D65" s="42" t="s">
        <v>552</v>
      </c>
      <c r="E65" s="42" t="s">
        <v>1332</v>
      </c>
      <c r="F65" s="45" t="s">
        <v>1299</v>
      </c>
      <c r="G65" s="45" t="s">
        <v>1299</v>
      </c>
      <c r="H65" s="51" t="s">
        <v>1300</v>
      </c>
      <c r="I65" s="51"/>
      <c r="J65" s="51"/>
    </row>
    <row r="66" spans="1:14" ht="49.5">
      <c r="A66" s="44" t="s">
        <v>894</v>
      </c>
      <c r="B66" s="44" t="s">
        <v>895</v>
      </c>
      <c r="C66" s="42" t="s">
        <v>1596</v>
      </c>
      <c r="D66" s="42" t="s">
        <v>1597</v>
      </c>
      <c r="E66" s="42" t="s">
        <v>893</v>
      </c>
      <c r="F66" s="43" t="s">
        <v>901</v>
      </c>
      <c r="G66" s="43" t="s">
        <v>901</v>
      </c>
      <c r="H66" s="46" t="s">
        <v>1598</v>
      </c>
      <c r="I66" s="46"/>
      <c r="J66" s="46"/>
      <c r="K66" s="46" t="s">
        <v>141</v>
      </c>
    </row>
    <row r="67" spans="1:14" ht="49.5">
      <c r="A67" s="47" t="s">
        <v>482</v>
      </c>
      <c r="B67" s="47" t="s">
        <v>1052</v>
      </c>
      <c r="C67" s="49" t="s">
        <v>1053</v>
      </c>
      <c r="D67" s="49" t="s">
        <v>1054</v>
      </c>
      <c r="E67" s="49" t="s">
        <v>1051</v>
      </c>
      <c r="F67" s="50" t="s">
        <v>1599</v>
      </c>
      <c r="G67" s="50" t="s">
        <v>1600</v>
      </c>
      <c r="H67" s="48"/>
      <c r="I67" s="48"/>
      <c r="J67" s="48"/>
      <c r="K67" s="48"/>
    </row>
    <row r="68" spans="1:14" ht="49.5">
      <c r="A68" s="41" t="s">
        <v>270</v>
      </c>
      <c r="B68" s="41" t="s">
        <v>271</v>
      </c>
      <c r="C68" s="42" t="s">
        <v>272</v>
      </c>
      <c r="D68" s="42" t="s">
        <v>273</v>
      </c>
      <c r="E68" s="42" t="s">
        <v>1403</v>
      </c>
      <c r="F68" s="43">
        <v>7722041410</v>
      </c>
      <c r="G68" s="43">
        <v>7722041410</v>
      </c>
      <c r="H68" s="46" t="s">
        <v>277</v>
      </c>
      <c r="I68" s="46"/>
      <c r="J68" s="46"/>
      <c r="L68" t="s">
        <v>141</v>
      </c>
      <c r="N68" t="s">
        <v>141</v>
      </c>
    </row>
    <row r="69" spans="1:14" ht="33">
      <c r="A69" s="44" t="s">
        <v>870</v>
      </c>
      <c r="B69" s="44" t="s">
        <v>1163</v>
      </c>
      <c r="C69" s="42" t="s">
        <v>1601</v>
      </c>
      <c r="D69" s="42" t="s">
        <v>1165</v>
      </c>
      <c r="E69" s="42" t="s">
        <v>1162</v>
      </c>
      <c r="F69" s="45" t="s">
        <v>1140</v>
      </c>
      <c r="G69" s="43" t="s">
        <v>1141</v>
      </c>
      <c r="H69" s="51" t="s">
        <v>1142</v>
      </c>
      <c r="I69" s="51"/>
      <c r="J69" s="51" t="s">
        <v>165</v>
      </c>
    </row>
    <row r="70" spans="1:14" ht="33">
      <c r="A70" s="44"/>
      <c r="B70" s="44"/>
      <c r="C70" s="42" t="s">
        <v>1602</v>
      </c>
      <c r="D70" s="42" t="s">
        <v>1165</v>
      </c>
      <c r="E70" s="42"/>
      <c r="F70" s="45"/>
      <c r="G70" s="43"/>
      <c r="H70" s="51"/>
      <c r="I70" s="51"/>
      <c r="J70" s="51" t="s">
        <v>326</v>
      </c>
    </row>
    <row r="71" spans="1:14" ht="33">
      <c r="A71" s="44" t="s">
        <v>997</v>
      </c>
      <c r="B71" s="44" t="s">
        <v>998</v>
      </c>
      <c r="C71" s="42" t="s">
        <v>999</v>
      </c>
      <c r="D71" s="42" t="s">
        <v>1000</v>
      </c>
      <c r="E71" s="42" t="s">
        <v>996</v>
      </c>
      <c r="F71" s="43" t="s">
        <v>1004</v>
      </c>
      <c r="G71" s="43" t="s">
        <v>1004</v>
      </c>
      <c r="H71" s="46" t="s">
        <v>1005</v>
      </c>
      <c r="I71" s="46"/>
      <c r="J71" s="46" t="s">
        <v>326</v>
      </c>
    </row>
    <row r="72" spans="1:14" ht="16.5">
      <c r="A72" s="44"/>
      <c r="B72" s="44"/>
      <c r="C72" s="42" t="s">
        <v>1603</v>
      </c>
      <c r="D72" s="42"/>
      <c r="E72" s="42"/>
      <c r="F72" s="43"/>
      <c r="G72" s="43"/>
      <c r="H72" s="46"/>
      <c r="I72" s="46"/>
      <c r="J72" s="46" t="s">
        <v>165</v>
      </c>
    </row>
    <row r="73" spans="1:14" ht="66">
      <c r="A73" s="44" t="s">
        <v>719</v>
      </c>
      <c r="B73" s="44" t="s">
        <v>720</v>
      </c>
      <c r="C73" s="42" t="s">
        <v>721</v>
      </c>
      <c r="D73" s="42" t="s">
        <v>722</v>
      </c>
      <c r="E73" s="42" t="s">
        <v>718</v>
      </c>
      <c r="F73" s="45" t="s">
        <v>727</v>
      </c>
      <c r="G73" s="45" t="s">
        <v>728</v>
      </c>
      <c r="H73" s="46" t="s">
        <v>729</v>
      </c>
      <c r="I73" s="46"/>
      <c r="J73" s="46" t="s">
        <v>165</v>
      </c>
      <c r="N73" t="s">
        <v>141</v>
      </c>
    </row>
    <row r="74" spans="1:14" ht="16.5">
      <c r="A74" s="44"/>
      <c r="B74" s="44"/>
      <c r="C74" s="42" t="s">
        <v>1604</v>
      </c>
      <c r="D74" s="42"/>
      <c r="E74" s="42"/>
      <c r="F74" s="45"/>
      <c r="G74" s="45"/>
      <c r="H74" s="46"/>
      <c r="I74" s="46"/>
      <c r="J74" s="46" t="s">
        <v>165</v>
      </c>
    </row>
    <row r="75" spans="1:14" ht="66">
      <c r="A75" s="44" t="s">
        <v>1251</v>
      </c>
      <c r="B75" s="44" t="s">
        <v>1252</v>
      </c>
      <c r="C75" s="42" t="s">
        <v>1253</v>
      </c>
      <c r="D75" s="42" t="s">
        <v>1254</v>
      </c>
      <c r="E75" s="42" t="s">
        <v>1250</v>
      </c>
      <c r="F75" s="43" t="s">
        <v>1229</v>
      </c>
      <c r="G75" s="43" t="s">
        <v>1230</v>
      </c>
      <c r="H75" s="57" t="s">
        <v>1605</v>
      </c>
      <c r="I75" s="44"/>
      <c r="J75" s="44" t="s">
        <v>165</v>
      </c>
      <c r="L75" t="s">
        <v>141</v>
      </c>
      <c r="N75" t="s">
        <v>141</v>
      </c>
    </row>
    <row r="76" spans="1:14" ht="16.5">
      <c r="A76" s="44"/>
      <c r="B76" s="44"/>
      <c r="C76" s="42"/>
      <c r="D76" s="42" t="s">
        <v>1606</v>
      </c>
      <c r="E76" s="42"/>
      <c r="F76" s="43"/>
      <c r="G76" s="43"/>
      <c r="H76" s="44"/>
      <c r="I76" s="44"/>
      <c r="J76" s="44"/>
    </row>
    <row r="77" spans="1:14" ht="33">
      <c r="A77" s="44" t="s">
        <v>1221</v>
      </c>
      <c r="B77" s="44" t="s">
        <v>1222</v>
      </c>
      <c r="C77" s="42" t="s">
        <v>1223</v>
      </c>
      <c r="D77" s="42" t="s">
        <v>1223</v>
      </c>
      <c r="E77" s="42" t="s">
        <v>1220</v>
      </c>
      <c r="F77" s="45" t="s">
        <v>1211</v>
      </c>
      <c r="G77" s="45" t="s">
        <v>1211</v>
      </c>
      <c r="H77" s="57" t="s">
        <v>1231</v>
      </c>
      <c r="I77" s="51"/>
      <c r="J77" s="51"/>
    </row>
    <row r="78" spans="1:14" ht="33">
      <c r="A78" s="44" t="s">
        <v>287</v>
      </c>
      <c r="B78" s="44" t="s">
        <v>288</v>
      </c>
      <c r="C78" s="42" t="s">
        <v>289</v>
      </c>
      <c r="D78" s="42" t="s">
        <v>290</v>
      </c>
      <c r="E78" s="42" t="s">
        <v>286</v>
      </c>
      <c r="F78" s="45" t="s">
        <v>296</v>
      </c>
      <c r="G78" s="45" t="s">
        <v>297</v>
      </c>
      <c r="H78" s="44" t="s">
        <v>298</v>
      </c>
      <c r="I78" s="44"/>
      <c r="J78" s="44" t="s">
        <v>326</v>
      </c>
      <c r="L78" t="s">
        <v>141</v>
      </c>
    </row>
    <row r="79" spans="1:14" ht="33">
      <c r="A79" s="44" t="s">
        <v>870</v>
      </c>
      <c r="B79" s="44" t="s">
        <v>871</v>
      </c>
      <c r="C79" s="42" t="s">
        <v>872</v>
      </c>
      <c r="D79" s="42" t="s">
        <v>873</v>
      </c>
      <c r="E79" s="42" t="s">
        <v>1607</v>
      </c>
      <c r="F79" s="45" t="s">
        <v>879</v>
      </c>
      <c r="G79" s="43" t="s">
        <v>880</v>
      </c>
      <c r="H79" s="44" t="s">
        <v>881</v>
      </c>
      <c r="I79" s="44"/>
      <c r="J79" s="44" t="s">
        <v>326</v>
      </c>
    </row>
    <row r="80" spans="1:14" ht="33">
      <c r="A80" s="41" t="s">
        <v>577</v>
      </c>
      <c r="B80" s="41" t="s">
        <v>578</v>
      </c>
      <c r="C80" s="42" t="s">
        <v>579</v>
      </c>
      <c r="D80" s="42" t="s">
        <v>580</v>
      </c>
      <c r="E80" s="42" t="s">
        <v>576</v>
      </c>
      <c r="F80" s="43">
        <v>7870741647</v>
      </c>
      <c r="G80" s="43">
        <v>1482504189</v>
      </c>
      <c r="H80" s="46" t="s">
        <v>585</v>
      </c>
      <c r="I80" s="46"/>
      <c r="J80" s="46" t="s">
        <v>326</v>
      </c>
      <c r="K80" t="s">
        <v>141</v>
      </c>
      <c r="L80" t="s">
        <v>141</v>
      </c>
      <c r="N80" t="s">
        <v>141</v>
      </c>
    </row>
    <row r="81" spans="1:12" ht="16.5">
      <c r="A81" s="41"/>
      <c r="B81" s="41"/>
      <c r="C81" s="42" t="s">
        <v>1608</v>
      </c>
      <c r="D81" s="42"/>
      <c r="E81" s="42"/>
      <c r="F81" s="43"/>
      <c r="G81" s="43"/>
      <c r="H81" s="46"/>
      <c r="I81" s="46"/>
      <c r="J81" s="46" t="s">
        <v>326</v>
      </c>
    </row>
    <row r="82" spans="1:12" ht="33">
      <c r="A82" s="41" t="s">
        <v>1609</v>
      </c>
      <c r="B82" s="41" t="s">
        <v>674</v>
      </c>
      <c r="C82" s="42" t="s">
        <v>1610</v>
      </c>
      <c r="D82" s="42" t="s">
        <v>1611</v>
      </c>
      <c r="E82" s="42" t="s">
        <v>672</v>
      </c>
      <c r="F82" s="43" t="s">
        <v>1612</v>
      </c>
      <c r="G82" s="43" t="s">
        <v>1613</v>
      </c>
      <c r="H82" s="46"/>
      <c r="I82" s="46"/>
      <c r="J82" s="46" t="s">
        <v>326</v>
      </c>
      <c r="L82" t="s">
        <v>141</v>
      </c>
    </row>
    <row r="83" spans="1:12" ht="33">
      <c r="A83" s="41" t="s">
        <v>1184</v>
      </c>
      <c r="B83" s="41" t="s">
        <v>1185</v>
      </c>
      <c r="C83" s="42" t="s">
        <v>1186</v>
      </c>
      <c r="D83" s="42" t="s">
        <v>1187</v>
      </c>
      <c r="E83" s="42" t="s">
        <v>1187</v>
      </c>
      <c r="F83" s="45" t="s">
        <v>1169</v>
      </c>
      <c r="G83" s="45" t="s">
        <v>1169</v>
      </c>
      <c r="H83" s="44"/>
      <c r="I83" s="44"/>
      <c r="J83" s="44"/>
      <c r="K83" s="47" t="s">
        <v>141</v>
      </c>
      <c r="L83" t="s">
        <v>141</v>
      </c>
    </row>
    <row r="84" spans="1:12" ht="33">
      <c r="A84" s="41" t="s">
        <v>1614</v>
      </c>
      <c r="B84" s="41" t="s">
        <v>1615</v>
      </c>
      <c r="C84" s="42" t="s">
        <v>315</v>
      </c>
      <c r="D84" s="42" t="s">
        <v>316</v>
      </c>
      <c r="E84" s="42" t="s">
        <v>312</v>
      </c>
      <c r="F84" s="43" t="s">
        <v>321</v>
      </c>
      <c r="G84" s="43" t="s">
        <v>322</v>
      </c>
      <c r="H84" s="41" t="s">
        <v>323</v>
      </c>
      <c r="I84" s="41"/>
      <c r="J84" s="41" t="s">
        <v>165</v>
      </c>
      <c r="K84" s="48" t="s">
        <v>141</v>
      </c>
    </row>
    <row r="85" spans="1:12" ht="16.5">
      <c r="A85" s="44"/>
      <c r="B85" s="44"/>
      <c r="C85" s="42" t="s">
        <v>1616</v>
      </c>
      <c r="D85" s="42"/>
      <c r="E85" s="42"/>
      <c r="F85" s="43" t="s">
        <v>1617</v>
      </c>
      <c r="G85" s="43" t="s">
        <v>1387</v>
      </c>
      <c r="H85" s="62"/>
      <c r="I85" s="46"/>
      <c r="J85" s="46" t="s">
        <v>326</v>
      </c>
      <c r="L85" t="s">
        <v>141</v>
      </c>
    </row>
    <row r="86" spans="1:12" ht="16.5">
      <c r="A86" s="44"/>
      <c r="B86" s="44"/>
      <c r="C86" s="42" t="s">
        <v>1618</v>
      </c>
      <c r="D86" s="42"/>
      <c r="E86" s="42"/>
      <c r="F86" s="41"/>
      <c r="G86" s="41"/>
      <c r="H86" s="44"/>
      <c r="I86" s="44"/>
      <c r="J86" s="44"/>
    </row>
    <row r="87" spans="1:12" ht="16.5">
      <c r="A87" s="44"/>
      <c r="B87" s="44"/>
      <c r="C87" s="42" t="s">
        <v>413</v>
      </c>
      <c r="D87" s="42"/>
      <c r="E87" s="42"/>
      <c r="F87" s="41"/>
      <c r="G87" s="41"/>
      <c r="H87" s="44"/>
      <c r="I87" s="44"/>
      <c r="J87" s="44"/>
    </row>
  </sheetData>
  <hyperlinks>
    <hyperlink ref="H65" r:id="rId1" xr:uid="{00000000-0004-0000-0500-000000000000}"/>
    <hyperlink ref="H69" r:id="rId2" xr:uid="{00000000-0004-0000-0500-000001000000}"/>
    <hyperlink ref="H77" r:id="rId3" xr:uid="{00000000-0004-0000-0500-000002000000}"/>
    <hyperlink ref="H23" r:id="rId4" xr:uid="{00000000-0004-0000-0500-000003000000}"/>
    <hyperlink ref="H35" r:id="rId5" xr:uid="{00000000-0004-0000-0500-000004000000}"/>
    <hyperlink ref="H36" r:id="rId6" xr:uid="{00000000-0004-0000-0500-000005000000}"/>
    <hyperlink ref="H49" r:id="rId7" xr:uid="{00000000-0004-0000-0500-000006000000}"/>
    <hyperlink ref="H27" r:id="rId8" xr:uid="{00000000-0004-0000-0500-000007000000}"/>
    <hyperlink ref="H26" r:id="rId9" xr:uid="{00000000-0004-0000-0500-000008000000}"/>
    <hyperlink ref="H75" r:id="rId10" xr:uid="{00000000-0004-0000-0500-000009000000}"/>
  </hyperlinks>
  <pageMargins left="0.25" right="0.25" top="0.75" bottom="0.75" header="0.3" footer="0.3"/>
  <pageSetup paperSize="8" orientation="landscape"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0129174-c05c-43cc-8e32-21fcbdfe51bb">
      <UserInfo>
        <DisplayName>James Trowsdale</DisplayName>
        <AccountId>99</AccountId>
        <AccountType/>
      </UserInfo>
      <UserInfo>
        <DisplayName>Cheryl Oakshott</DisplayName>
        <AccountId>249</AccountId>
        <AccountType/>
      </UserInfo>
      <UserInfo>
        <DisplayName>Claire Drury</DisplayName>
        <AccountId>44</AccountId>
        <AccountType/>
      </UserInfo>
      <UserInfo>
        <DisplayName>Melissa Page</DisplayName>
        <AccountId>481</AccountId>
        <AccountType/>
      </UserInfo>
    </SharedWithUsers>
    <Sensitivity xmlns="80129174-c05c-43cc-8e32-21fcbdfe51bb" xsi:nil="true"/>
    <wic_System_Copyright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827644-6495-42F0-A3BF-37FA1E1806EB}"/>
</file>

<file path=customXml/itemProps2.xml><?xml version="1.0" encoding="utf-8"?>
<ds:datastoreItem xmlns:ds="http://schemas.openxmlformats.org/officeDocument/2006/customXml" ds:itemID="{F4A933C1-4F68-488A-9B87-72CDF1B0DB76}"/>
</file>

<file path=customXml/itemProps3.xml><?xml version="1.0" encoding="utf-8"?>
<ds:datastoreItem xmlns:ds="http://schemas.openxmlformats.org/officeDocument/2006/customXml" ds:itemID="{CC0F1DA3-309B-4D19-BAD0-D8126AE0EB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Drury Claire L</dc:creator>
  <cp:keywords/>
  <dc:description/>
  <cp:lastModifiedBy>Cheryl Oakshott</cp:lastModifiedBy>
  <cp:revision/>
  <dcterms:created xsi:type="dcterms:W3CDTF">2016-04-28T11:08:30Z</dcterms:created>
  <dcterms:modified xsi:type="dcterms:W3CDTF">2018-01-15T12:01:59Z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