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olm\Humber Film Creative\"/>
    </mc:Choice>
  </mc:AlternateContent>
  <bookViews>
    <workbookView xWindow="0" yWindow="0" windowWidth="20490" windowHeight="753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<sst xmlns="http://schemas.openxmlformats.org/spreadsheetml/2006/main" count="138" uniqueCount="118">
  <si>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</si>
  <si>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</si>
  <si>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</si>
  <si>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</si>
  <si>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</si>
  <si>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</si>
  <si>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</si>
  <si>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</si>
  <si>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</si>
  <si>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</si>
  <si>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</si>
  <si>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</si>
  <si>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</si>
  <si>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</si>
  <si>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</si>
  <si>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</si>
  <si>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</si>
  <si>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</si>
  <si>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</si>
  <si>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</si>
  <si>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</si>
  <si>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</si>
  <si>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</si>
  <si>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</si>
  <si>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</si>
  <si>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</si>
  <si>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</si>
  <si>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</si>
  <si>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</si>
  <si>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</si>
  <si>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</si>
  <si>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</si>
  <si>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</si>
  <si>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</si>
  <si>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</si>
  <si>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</si>
  <si>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</si>
  <si>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</si>
  <si>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</si>
  <si>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</si>
  <si>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</si>
  <si>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</si>
  <si>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</si>
  <si>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</si>
  <si>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</si>
  <si>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</si>
  <si>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</si>
  <si>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</si>
  <si>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</si>
  <si>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</si>
  <si>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</si>
  <si>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</si>
  <si>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</si>
  <si>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</si>
  <si>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</si>
  <si>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</si>
  <si>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</si>
  <si>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</si>
  <si>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</si>
  <si>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</si>
  <si>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</si>
  <si>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</si>
  <si>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</si>
  <si>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</si>
  <si>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</si>
  <si>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</si>
  <si>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</si>
  <si>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</si>
  <si>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</si>
  <si>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</si>
  <si>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</si>
  <si>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</si>
  <si>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</si>
  <si>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</si>
  <si>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</si>
  <si>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</si>
  <si>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</si>
  <si>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</si>
  <si>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</si>
  <si>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</si>
  <si>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</si>
  <si>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</si>
  <si>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</si>
  <si>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</si>
  <si>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</si>
  <si>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</si>
  <si>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Henry Priestman is not willing or able to rewrite Forgotten Town</t>
  </si>
  <si>
    <t>Rationale for project undermined. Alternative song needed with significant timescale impact</t>
  </si>
  <si>
    <t>Malcolm Scott</t>
  </si>
  <si>
    <t>Initial meeting with Henry prior to submission. Regular engagement to maintain connection with project</t>
  </si>
  <si>
    <t>Henry Priestman does not endorse choice of local singers</t>
  </si>
  <si>
    <t>Henry could withdraw from project or delay to project</t>
  </si>
  <si>
    <t>Involve Henry in selection process and provide tapes of high quality local singers</t>
  </si>
  <si>
    <t>Bad weather causes cancellation of filming of closing sequence</t>
  </si>
  <si>
    <t>Delay to timescale. Loss of impact if some participants cannot reschedule</t>
  </si>
  <si>
    <t>Peter Hadfield</t>
  </si>
  <si>
    <t>Weather proof event as much as possible (e.g. weather protection for electrical equipment). Book alternative date</t>
  </si>
  <si>
    <t>Cost forecast inaccurate</t>
  </si>
  <si>
    <t>Elements of video storyboard dropped or lower quality</t>
  </si>
  <si>
    <t>Regular budget reviews. Use of "in kind" resource wherever possible</t>
  </si>
  <si>
    <t>Preferred video locations not available</t>
  </si>
  <si>
    <t>Community groups not willing to participate</t>
  </si>
  <si>
    <t>Early agreement with landowners. Good location scouting. Identify alternatives</t>
  </si>
  <si>
    <t>Rationale for project undermined. Alternative community groups to be sought</t>
  </si>
  <si>
    <t>Sarah Hicks</t>
  </si>
  <si>
    <t>Early consultation and regular check-ins. Invite to filming of closing event to increase buy-in</t>
  </si>
  <si>
    <t>Failure to attract anticipated viewings of final video</t>
  </si>
  <si>
    <t>Humber Film team distracted by other commercial work</t>
  </si>
  <si>
    <t>Paul Leeson Taylor</t>
  </si>
  <si>
    <t>"Teaser campaign" through social media and local press prior to launch. Good relationship with Hull2017 media team</t>
  </si>
  <si>
    <t>Regular team meetings to monitor progress and target setting</t>
  </si>
  <si>
    <t>Failure to meet project timescale or quality standard. Loss of commercial revenue to Humber Film</t>
  </si>
  <si>
    <t>Relationships within Humber Film deteriorate</t>
  </si>
  <si>
    <t>Short term impact on project timescale and quality. Long term impact on viability of Humber Film</t>
  </si>
  <si>
    <t>Regular team meetings. Monitor contributions to avoid abusing "in kind" offers</t>
  </si>
  <si>
    <t>External suppliers not willing to offer "in kind" or low quotes</t>
  </si>
  <si>
    <t>Impact on project timescale and quality</t>
  </si>
  <si>
    <t>Regular liaison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</si>
</sst>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8" workbookViewId="0">
      <selection activeCell="C22" sqref="C2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9" activePane="bottomLeft" state="frozen"/>
      <selection pane="bottomLeft" activeCell="J14" sqref="J14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86</v>
      </c>
      <c r="C3" s="1" t="s">
        <v>87</v>
      </c>
      <c r="D3" s="6" t="s">
        <v>88</v>
      </c>
      <c r="E3" s="10">
        <v>3</v>
      </c>
      <c r="F3" s="15">
        <v>5</v>
      </c>
      <c r="G3" s="11">
        <f t="shared" ref="G3:G46" si="0">E3*F3</f>
        <v>15</v>
      </c>
      <c r="H3" s="8" t="s">
        <v>89</v>
      </c>
      <c r="I3" s="10">
        <v>1</v>
      </c>
      <c r="J3" s="15">
        <v>4</v>
      </c>
      <c r="K3" s="11">
        <f t="shared" ref="K3:K46" si="1">I3*J3</f>
        <v>4</v>
      </c>
      <c r="L3" s="1" t="s">
        <v>10</v>
      </c>
    </row>
    <row r="4" spans="1:18" ht="30" x14ac:dyDescent="0.25">
      <c r="A4" s="1">
        <v>2</v>
      </c>
      <c r="B4" s="1" t="s">
        <v>90</v>
      </c>
      <c r="C4" s="1" t="s">
        <v>91</v>
      </c>
      <c r="D4" s="6" t="s">
        <v>88</v>
      </c>
      <c r="E4" s="10">
        <v>3</v>
      </c>
      <c r="F4" s="15">
        <v>4</v>
      </c>
      <c r="G4" s="11">
        <f t="shared" si="0"/>
        <v>12</v>
      </c>
      <c r="H4" s="8" t="s">
        <v>92</v>
      </c>
      <c r="I4" s="10">
        <v>1</v>
      </c>
      <c r="J4" s="15">
        <v>4</v>
      </c>
      <c r="K4" s="11">
        <f t="shared" si="1"/>
        <v>4</v>
      </c>
      <c r="L4" s="1" t="s">
        <v>10</v>
      </c>
    </row>
    <row r="5" spans="1:18" ht="45" x14ac:dyDescent="0.25">
      <c r="A5" s="1">
        <v>3</v>
      </c>
      <c r="B5" s="1" t="s">
        <v>93</v>
      </c>
      <c r="C5" s="1" t="s">
        <v>94</v>
      </c>
      <c r="D5" s="6" t="s">
        <v>95</v>
      </c>
      <c r="E5" s="10">
        <v>3</v>
      </c>
      <c r="F5" s="15">
        <v>4</v>
      </c>
      <c r="G5" s="11">
        <f t="shared" si="0"/>
        <v>12</v>
      </c>
      <c r="H5" s="8" t="s">
        <v>96</v>
      </c>
      <c r="I5" s="10">
        <v>2</v>
      </c>
      <c r="J5" s="15">
        <v>3</v>
      </c>
      <c r="K5" s="11">
        <f t="shared" si="1"/>
        <v>6</v>
      </c>
      <c r="L5" s="1" t="s">
        <v>10</v>
      </c>
    </row>
    <row r="6" spans="1:18" ht="30" x14ac:dyDescent="0.25">
      <c r="A6" s="1">
        <v>4</v>
      </c>
      <c r="B6" s="1" t="s">
        <v>97</v>
      </c>
      <c r="C6" s="1" t="s">
        <v>98</v>
      </c>
      <c r="D6" s="6" t="s">
        <v>95</v>
      </c>
      <c r="E6" s="10">
        <v>3</v>
      </c>
      <c r="F6" s="15">
        <v>4</v>
      </c>
      <c r="G6" s="11">
        <f t="shared" si="0"/>
        <v>12</v>
      </c>
      <c r="H6" s="8" t="s">
        <v>99</v>
      </c>
      <c r="I6" s="10">
        <v>2</v>
      </c>
      <c r="J6" s="15">
        <v>3</v>
      </c>
      <c r="K6" s="11">
        <f t="shared" si="1"/>
        <v>6</v>
      </c>
    </row>
    <row r="7" spans="1:18" ht="30" x14ac:dyDescent="0.25">
      <c r="A7" s="1">
        <v>5</v>
      </c>
      <c r="B7" s="1" t="s">
        <v>100</v>
      </c>
      <c r="C7" s="1" t="s">
        <v>98</v>
      </c>
      <c r="D7" s="6" t="s">
        <v>95</v>
      </c>
      <c r="E7" s="10">
        <v>3</v>
      </c>
      <c r="F7" s="15">
        <v>4</v>
      </c>
      <c r="G7" s="11">
        <f t="shared" si="0"/>
        <v>12</v>
      </c>
      <c r="H7" s="8" t="s">
        <v>102</v>
      </c>
      <c r="I7" s="10">
        <v>2</v>
      </c>
      <c r="J7" s="15">
        <v>2</v>
      </c>
      <c r="K7" s="11">
        <f t="shared" si="1"/>
        <v>4</v>
      </c>
    </row>
    <row r="8" spans="1:18" ht="45" x14ac:dyDescent="0.25">
      <c r="A8" s="1">
        <v>6</v>
      </c>
      <c r="B8" s="1" t="s">
        <v>101</v>
      </c>
      <c r="C8" s="1" t="s">
        <v>103</v>
      </c>
      <c r="D8" s="6" t="s">
        <v>104</v>
      </c>
      <c r="E8" s="10">
        <v>3</v>
      </c>
      <c r="F8" s="15">
        <v>3</v>
      </c>
      <c r="G8" s="11">
        <f t="shared" si="0"/>
        <v>9</v>
      </c>
      <c r="H8" s="8" t="s">
        <v>105</v>
      </c>
      <c r="I8" s="10">
        <v>1</v>
      </c>
      <c r="J8" s="15">
        <v>2</v>
      </c>
      <c r="K8" s="11">
        <f t="shared" si="1"/>
        <v>2</v>
      </c>
    </row>
    <row r="9" spans="1:18" ht="45" x14ac:dyDescent="0.25">
      <c r="A9" s="1">
        <v>7</v>
      </c>
      <c r="B9" s="1" t="s">
        <v>106</v>
      </c>
      <c r="C9" s="1" t="s">
        <v>38</v>
      </c>
      <c r="D9" s="6" t="s">
        <v>108</v>
      </c>
      <c r="E9" s="10">
        <v>3</v>
      </c>
      <c r="F9" s="15">
        <v>4</v>
      </c>
      <c r="G9" s="11">
        <f t="shared" si="0"/>
        <v>12</v>
      </c>
      <c r="H9" s="8" t="s">
        <v>109</v>
      </c>
      <c r="I9" s="10">
        <v>2</v>
      </c>
      <c r="J9" s="15">
        <v>4</v>
      </c>
      <c r="K9" s="11">
        <f t="shared" si="1"/>
        <v>8</v>
      </c>
    </row>
    <row r="10" spans="1:18" ht="60" x14ac:dyDescent="0.25">
      <c r="A10" s="1">
        <v>8</v>
      </c>
      <c r="B10" s="1" t="s">
        <v>107</v>
      </c>
      <c r="C10" s="1" t="s">
        <v>111</v>
      </c>
      <c r="D10" s="6" t="s">
        <v>108</v>
      </c>
      <c r="E10" s="10">
        <v>4</v>
      </c>
      <c r="F10" s="15">
        <v>4</v>
      </c>
      <c r="G10" s="11">
        <f t="shared" si="0"/>
        <v>16</v>
      </c>
      <c r="H10" s="8" t="s">
        <v>110</v>
      </c>
      <c r="I10" s="10">
        <v>2</v>
      </c>
      <c r="J10" s="15">
        <v>3</v>
      </c>
      <c r="K10" s="11">
        <f t="shared" si="1"/>
        <v>6</v>
      </c>
    </row>
    <row r="11" spans="1:18" ht="60" x14ac:dyDescent="0.25">
      <c r="A11" s="1">
        <v>9</v>
      </c>
      <c r="B11" s="1" t="s">
        <v>112</v>
      </c>
      <c r="C11" s="1" t="s">
        <v>113</v>
      </c>
      <c r="D11" s="6" t="s">
        <v>95</v>
      </c>
      <c r="E11" s="10">
        <v>3</v>
      </c>
      <c r="F11" s="15">
        <v>5</v>
      </c>
      <c r="G11" s="11">
        <f t="shared" si="0"/>
        <v>15</v>
      </c>
      <c r="H11" s="8" t="s">
        <v>114</v>
      </c>
      <c r="I11" s="10">
        <v>2</v>
      </c>
      <c r="J11" s="15">
        <v>3</v>
      </c>
      <c r="K11" s="11">
        <f t="shared" si="1"/>
        <v>6</v>
      </c>
    </row>
    <row r="12" spans="1:18" ht="30" x14ac:dyDescent="0.25">
      <c r="A12" s="1">
        <v>10</v>
      </c>
      <c r="B12" s="1" t="s">
        <v>115</v>
      </c>
      <c r="C12" s="1" t="s">
        <v>116</v>
      </c>
      <c r="D12" s="6" t="s">
        <v>95</v>
      </c>
      <c r="E12" s="10">
        <v>2</v>
      </c>
      <c r="F12" s="15">
        <v>4</v>
      </c>
      <c r="G12" s="11">
        <f t="shared" si="0"/>
        <v>8</v>
      </c>
      <c r="H12" s="8" t="s">
        <v>117</v>
      </c>
      <c r="I12" s="10">
        <v>2</v>
      </c>
      <c r="J12" s="15">
        <v>3</v>
      </c>
      <c r="K12" s="11">
        <f t="shared" si="1"/>
        <v>6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Malcolm</cp:lastModifiedBy>
  <cp:lastPrinted>2016-07-12T17:00:52Z</cp:lastPrinted>
  <dcterms:created xsi:type="dcterms:W3CDTF">2015-07-09T11:31:33Z</dcterms:created>
  <dcterms:modified xsi:type="dcterms:W3CDTF">2017-01-19T15:46:56Z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