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7531"/>
  <workbookPr/>
  <mc:AlternateContent xmlns:mc="http://schemas.openxmlformats.org/markup-compatibility/2006">
    <mc:Choice Requires="x15">
      <x15ac:absPath xmlns:x15ac="http://schemas.microsoft.com/office/spreadsheetml/2010/11/ac" url="S:\Projects\Land of Green Ginger\ALL OTHER FOLDERS\2016\PROJECT TRACKING &amp; SCHEDULE\"/>
    </mc:Choice>
  </mc:AlternateContent>
  <bookViews>
    <workbookView xWindow="0" yWindow="0" windowWidth="19440" windowHeight="5145" xr2:uid="{00000000-000D-0000-FFFF-FFFF00000000}"/>
  </bookViews>
  <sheets>
    <sheet name="Summary" sheetId="9" r:id="rId1"/>
    <sheet name="LONE TWIN" sheetId="2" r:id="rId2"/>
    <sheet name="SCOTTEE" sheetId="3" r:id="rId3"/>
    <sheet name="DOMINIC" sheetId="4" r:id="rId4"/>
    <sheet name="THOR" sheetId="5" r:id="rId5"/>
    <sheet name="JOSHUA" sheetId="6" r:id="rId6"/>
    <sheet name="D &amp; K" sheetId="7" r:id="rId7"/>
    <sheet name="PERIPLUM" sheetId="8" r:id="rId8"/>
  </sheet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9" l="1"/>
  <c r="D14" i="9"/>
</calcChain>
</file>

<file path=xl/sharedStrings.xml><?xml version="1.0" encoding="utf-8"?>
<sst xmlns="http://schemas.openxmlformats.org/spreadsheetml/2006/main" count="580" uniqueCount="279">
  <si>
    <t>Artist</t>
  </si>
  <si>
    <t>Accomod. booked</t>
  </si>
  <si>
    <t>Budget confirmed</t>
  </si>
  <si>
    <t>Budget totals</t>
  </si>
  <si>
    <t>DBS received</t>
  </si>
  <si>
    <t>PLI received</t>
  </si>
  <si>
    <t>Dates confirmed</t>
  </si>
  <si>
    <t>Contract sent</t>
  </si>
  <si>
    <t>Contract signed</t>
  </si>
  <si>
    <t>PO sent</t>
  </si>
  <si>
    <t>1st invoice</t>
  </si>
  <si>
    <t>Locations confirmed</t>
  </si>
  <si>
    <t>Volunteer requirements</t>
  </si>
  <si>
    <t>Event framework sent</t>
  </si>
  <si>
    <t>2nd invoice</t>
  </si>
  <si>
    <t>3rd invoice</t>
  </si>
  <si>
    <t>M&amp;E update</t>
  </si>
  <si>
    <t>Davy &amp; Kristin McGuire</t>
  </si>
  <si>
    <t>N/A</t>
  </si>
  <si>
    <t>10-11 Sept. 7:15-11:30pm</t>
  </si>
  <si>
    <t>Aswarm</t>
  </si>
  <si>
    <t>28 Sept - 2 Oct various times</t>
  </si>
  <si>
    <t>Periplum</t>
  </si>
  <si>
    <t>None</t>
  </si>
  <si>
    <t>18 Aug draft</t>
  </si>
  <si>
    <t>Scottee</t>
  </si>
  <si>
    <t>Joshua Sofaer</t>
  </si>
  <si>
    <t>28-30 Aug: 2 to install set. 31-4 Sept 2 to welcome, 5th to help break down</t>
  </si>
  <si>
    <t>Dominic Wilcox</t>
  </si>
  <si>
    <t>Seen by Adam</t>
  </si>
  <si>
    <t>9 Aug draft</t>
  </si>
  <si>
    <t>Lone Twin</t>
  </si>
  <si>
    <t>Never received</t>
  </si>
  <si>
    <t>3-10 Sept: 2 volunteers per day</t>
  </si>
  <si>
    <t>20 Sept approved</t>
  </si>
  <si>
    <t>commission budget total</t>
  </si>
  <si>
    <t>Venue (contingency)</t>
  </si>
  <si>
    <t>Overall budget total</t>
  </si>
  <si>
    <t>LOGG 2016 ARTIST</t>
  </si>
  <si>
    <t>LONE TWIN</t>
  </si>
  <si>
    <t>Area of Hull</t>
  </si>
  <si>
    <t>Longhill</t>
  </si>
  <si>
    <t>Site Visit/s dates/times</t>
  </si>
  <si>
    <t>4th August</t>
  </si>
  <si>
    <t>Workshop/other dates/times</t>
  </si>
  <si>
    <t>n/a</t>
  </si>
  <si>
    <t>Delivery dates/Times</t>
  </si>
  <si>
    <t>3-11 September (get in 30 Aug - 2 Sept, culmination 11th Sept)</t>
  </si>
  <si>
    <t>Budget agreed</t>
  </si>
  <si>
    <t>Yes</t>
  </si>
  <si>
    <t>Invoice received</t>
  </si>
  <si>
    <t>see summary</t>
  </si>
  <si>
    <t>yes</t>
  </si>
  <si>
    <t>Highlighted to ESAG</t>
  </si>
  <si>
    <t>on August 11th</t>
  </si>
  <si>
    <t>Framework doc agreed</t>
  </si>
  <si>
    <t>Template sent</t>
  </si>
  <si>
    <t>Concept/Creative matters</t>
  </si>
  <si>
    <t>Locations used</t>
  </si>
  <si>
    <t>St Margaret's Welcome Centre and East Mount Community Centre (as working hub)</t>
  </si>
  <si>
    <t>Licensing/TEN</t>
  </si>
  <si>
    <t>Permissions/Consent</t>
  </si>
  <si>
    <t>They do ask participants to sign a waiver in advance regarding recording</t>
  </si>
  <si>
    <t>PRS / PPL required</t>
  </si>
  <si>
    <t>Venue agreement</t>
  </si>
  <si>
    <t>East Mount Community Centre as a project hub. Venue agreement required between artist and venue?</t>
  </si>
  <si>
    <t>H &amp; S matters</t>
  </si>
  <si>
    <t>Unaccompanied performer in a suit - is it breatheable? Audio equipment within suit hazardous? Will tripping hazards be visible to the performer from within the suit?</t>
  </si>
  <si>
    <t>Enviro Health matters</t>
  </si>
  <si>
    <t>Staffing matters</t>
  </si>
  <si>
    <t>will the Visitor be accompanied at all times? Yes, by local community member and/or another member of LT</t>
  </si>
  <si>
    <t>Volunteer request</t>
  </si>
  <si>
    <t>request for 2 local volunteers in case local knowledge required. Sue Nicholson is a Pioneer from Longhill - 07834727438 - confirmed availability</t>
  </si>
  <si>
    <t>Volunteer needs</t>
  </si>
  <si>
    <t>Potentially pack lunches and coffee/tea/water/biscuits. Break space can be located in community space with artists</t>
  </si>
  <si>
    <t>Security matters</t>
  </si>
  <si>
    <t>Exhibition space need to be invigilated? - member of LT team will be there at all times</t>
  </si>
  <si>
    <t>Equipment matters</t>
  </si>
  <si>
    <t>Suit, recording device, exhibition materials and space, etc.</t>
  </si>
  <si>
    <t>Power/light/matters</t>
  </si>
  <si>
    <t>self-contained costume. Will they need support in the community centre?</t>
  </si>
  <si>
    <t>Access matters</t>
  </si>
  <si>
    <t>aiming to include disabled person as participant with Visitor</t>
  </si>
  <si>
    <t>Access Guide sent</t>
  </si>
  <si>
    <t>Sent 26 July</t>
  </si>
  <si>
    <t>Safeguarding matters</t>
  </si>
  <si>
    <t>for recording, waiver required. Visitor is never alone with a child. Protocols in place. Have determined balance of organised vs random schedule. All LT performers are DBS checked</t>
  </si>
  <si>
    <t>DBS docs checked</t>
  </si>
  <si>
    <t>Confirmed but awaiting proof from GVS</t>
  </si>
  <si>
    <t>Environmental matters</t>
  </si>
  <si>
    <t>Audience control matters</t>
  </si>
  <si>
    <t xml:space="preserve">N/A - the Visitor will be shadowing one person/family at a time. Potential exhibition space will unlikely be highly crowded as the locations are low-key. </t>
  </si>
  <si>
    <t>Emergency concerns</t>
  </si>
  <si>
    <t>Insurance checked</t>
  </si>
  <si>
    <t>Not yet.</t>
  </si>
  <si>
    <t>Timeline okay</t>
  </si>
  <si>
    <t>RA's checked</t>
  </si>
  <si>
    <t>not yet</t>
  </si>
  <si>
    <t>Marketing matters</t>
  </si>
  <si>
    <t>No marketing required, but LT may create a low fi lost cat-style poster to scatter round Longhill</t>
  </si>
  <si>
    <t>M &amp; E notes</t>
  </si>
  <si>
    <t xml:space="preserve">Artists will be documenting using sound recording, video and photography all resulting in an exhibition. Ie the project itself is a form of evaluation. </t>
  </si>
  <si>
    <t>Blog started by artist</t>
  </si>
  <si>
    <t xml:space="preserve">Not yet. </t>
  </si>
  <si>
    <t>Other detail required</t>
  </si>
  <si>
    <t>Shared Artists Unit</t>
  </si>
  <si>
    <t>Not required by the company</t>
  </si>
  <si>
    <t>Key contacts for project</t>
  </si>
  <si>
    <t xml:space="preserve">Karen Okra link with Longhill, Trisha (St Margaret's Welcome Centre), Diane (Eastmount Centre)   </t>
  </si>
  <si>
    <t>Production Manager notes</t>
  </si>
  <si>
    <t xml:space="preserve">H&amp;S/safeguarding issues need sorting re: suit, loneworking, voice recording, etc. , paperwork, comms (us), venue permissions, exhibition install, volunteers. </t>
  </si>
  <si>
    <t>SCOTTEE</t>
  </si>
  <si>
    <t>East, 362 Holderness Road (subject to venue agreement)</t>
  </si>
  <si>
    <t>1st completed - 2nd due on 15+16 August</t>
  </si>
  <si>
    <t>Delivery dates/times</t>
  </si>
  <si>
    <t xml:space="preserve">2-3 September 11-4pm (1st: get in, 4th: get out) </t>
  </si>
  <si>
    <t xml:space="preserve">first invoice paid, second invoice received. </t>
  </si>
  <si>
    <t>Molly has signed</t>
  </si>
  <si>
    <t>Draft received from Anya</t>
  </si>
  <si>
    <t>Balancing the LOGG and Gay agenda? Is there magic/curiousity ...and provocation? Need to see designs asap</t>
  </si>
  <si>
    <t>362 Holderness Road</t>
  </si>
  <si>
    <t>Required - Anya applied</t>
  </si>
  <si>
    <t>Venue agreement with letting agent for perusal</t>
  </si>
  <si>
    <t>Need to establish if required</t>
  </si>
  <si>
    <t>Venue agreement with letting agent for perusal. Is some kind of indemnity insurance required?</t>
  </si>
  <si>
    <t>Small, in decent condition with all facilities in place. Some electrical items and furniture is in the space and will need stacking and removing.</t>
  </si>
  <si>
    <t>Refreshments offered to public, so EH to be informed via ESAG and TEN</t>
  </si>
  <si>
    <t>Provided by Scottee team</t>
  </si>
  <si>
    <t>None requested</t>
  </si>
  <si>
    <t>Will be present but invisible during performance times</t>
  </si>
  <si>
    <t>We need to see a layout or designs for inside the unit.</t>
  </si>
  <si>
    <t xml:space="preserve"> Artist supplies lighting. Power is available in the unit.</t>
  </si>
  <si>
    <t>Decent access as per normal shop/office on the ground floor.</t>
  </si>
  <si>
    <t>Sent out 26 July</t>
  </si>
  <si>
    <t>Policy required with regards children accessing the space. Age limits/accompanied. DBS unlikely. Signage required.</t>
  </si>
  <si>
    <t>None.</t>
  </si>
  <si>
    <t>How will they manage crowds outside, assuming it's popular?</t>
  </si>
  <si>
    <t>Will need evac plan from shop unit - agree max number in the space at any one time.</t>
  </si>
  <si>
    <t>Not yet</t>
  </si>
  <si>
    <t>This project needs marketing to achieve the numbers they're aiming for.  Marketing Plan requested</t>
  </si>
  <si>
    <t>There will need to be some sort of documentation probably from our team.</t>
  </si>
  <si>
    <t>Not requested</t>
  </si>
  <si>
    <t>Leonards Letting Agent, Andy Train, Chris Collumb from Fuel, Pride planning committee, etc, local queens: Beyonce, Miss Behave, Miss Courtney Shortney, Liva Birds, Gloria Hole and Potato (more TBC)</t>
  </si>
  <si>
    <t xml:space="preserve">Coordination with Scottee PM. </t>
  </si>
  <si>
    <t>DOMINIC WILCOX</t>
  </si>
  <si>
    <t>Boothferry/Gypsyville/Walton Street</t>
  </si>
  <si>
    <t>1st completed</t>
  </si>
  <si>
    <t>25 - 29 September</t>
  </si>
  <si>
    <t>25 and 28th September at Walton Street Market</t>
  </si>
  <si>
    <t>Reworked for a final time with higher amount</t>
  </si>
  <si>
    <t>no</t>
  </si>
  <si>
    <t>Sent to Dominic, awaiting signature</t>
  </si>
  <si>
    <t>on 11 August</t>
  </si>
  <si>
    <t>Experienced improvisors required for performances at market &amp; schoools - have been sourced</t>
  </si>
  <si>
    <t xml:space="preserve">Walton Street Market. Primary schools in the west, Rokeby Primary confirmed, but seem flexible - Francis Askew-26th September - Wheeler Primary-all confirmed
</t>
  </si>
  <si>
    <t>Not required</t>
  </si>
  <si>
    <t>Walton St Market have agreed to host stall without charge</t>
  </si>
  <si>
    <t>Working with metal potentially sharp objects</t>
  </si>
  <si>
    <t>Performers being sourced for performance element</t>
  </si>
  <si>
    <t>Objects will need to be attended by no security personnel required.</t>
  </si>
  <si>
    <t>Market stall being built by Dominic with guidance from performers</t>
  </si>
  <si>
    <t>None. Power for microphones (performance) to be low voltage if required.</t>
  </si>
  <si>
    <t>None given the sites. May bring stall to groups such as Age UK and maybe another</t>
  </si>
  <si>
    <t xml:space="preserve">Yes </t>
  </si>
  <si>
    <t>Working within schools</t>
  </si>
  <si>
    <t>Check DBS</t>
  </si>
  <si>
    <t>Waste management of items made - what happens to items after project? Who owns the objects?!</t>
  </si>
  <si>
    <t>May need to control if becomes very popular within market setting.</t>
  </si>
  <si>
    <t>Will follow market evacuation procedures</t>
  </si>
  <si>
    <t>Awaiting confirmation from schools, venue and performers</t>
  </si>
  <si>
    <t>Not required. Dominic may put up 'Lost &amp; Found' posters nearby with a number to call. He wants to film/photo performances.</t>
  </si>
  <si>
    <t xml:space="preserve">Will need to keep a record of participants </t>
  </si>
  <si>
    <t>Imminently.</t>
  </si>
  <si>
    <t>Performers to be sourced for improvised show in late September</t>
  </si>
  <si>
    <t>Requested</t>
  </si>
  <si>
    <t>Roisha (Francis Askew, Rokeby and Wheeler Primaries) Steve Hess (Walton St market), Men in Sheds, Age UK</t>
  </si>
  <si>
    <t xml:space="preserve">Confirm schools workshop dates, shared artists unit and perhaps assist Dominic with the market stall delivery? Paperwork - will most likely need assistance in writing risk assessments, etc. </t>
  </si>
  <si>
    <t>THOR / ASWARM</t>
  </si>
  <si>
    <t>Beverley Road and bus routes off</t>
  </si>
  <si>
    <t>1st workshop complete. Returning early August (TBC) to record voices.</t>
  </si>
  <si>
    <t>8-12 September pop-up phone booths activity. 28 Sept-2 Oct for bus stop installation.</t>
  </si>
  <si>
    <t>first received and paid</t>
  </si>
  <si>
    <t xml:space="preserve">Bus stop on Beverley Road. Other locations for phone booth agreed </t>
  </si>
  <si>
    <t xml:space="preserve">Req from JC Decaux (confirmed), Council streetscene (confirmed) - Kerry warmed up Ian from JCDecaux, Dave warmed up Andy W from KWL . Also Asda being chased by Adam. Also locations for 'pop up' phone booth chased by Thor and Adam. </t>
  </si>
  <si>
    <t xml:space="preserve">Woodburner, hanging speakers, distractions from driving, crowds gathering, </t>
  </si>
  <si>
    <t>Offering free mint tea to audience</t>
  </si>
  <si>
    <t>Requested - but need to confirm role as it is limited under Hull 2017 rules</t>
  </si>
  <si>
    <t xml:space="preserve">Pack lunches, coffee, tea, water and biscuits. Will need a break area, being sourced by Adam at Asda community room. </t>
  </si>
  <si>
    <t xml:space="preserve"> overnight security to look after site and evening security for safety of staff, as advised by ESAG</t>
  </si>
  <si>
    <t>self-contained power, lighting, etc - probably 12v</t>
  </si>
  <si>
    <t>sent 27 July</t>
  </si>
  <si>
    <t>Awareness required given the public nature of site</t>
  </si>
  <si>
    <t>This project largely reliant on passing audience but some awareness raising required with groups/individuals involved in source material</t>
  </si>
  <si>
    <t>Would be good to have a hashtag visible on bus stop and phone box</t>
  </si>
  <si>
    <t>Imminently</t>
  </si>
  <si>
    <t>Council: Kerry Ryan (public transport), Graham Lownsborough (works), Dave Baines (street lights). JCDecaux: Ian. Poetry: Rob Bell.</t>
  </si>
  <si>
    <t xml:space="preserve">Finalise permissions from all partners (see above), coordinate all paperwork and perhaps be on hand for install. Identify locations for phonebox, may need overnight security organising. Also volunteer needs not yet identified. </t>
  </si>
  <si>
    <t>JOSHUA</t>
  </si>
  <si>
    <t>North - North Point Shopping Centre</t>
  </si>
  <si>
    <t xml:space="preserve">completed. </t>
  </si>
  <si>
    <t>27 Aug - 5 September (live 31-4)</t>
  </si>
  <si>
    <t>received and paid first two invoices</t>
  </si>
  <si>
    <t>Designs received</t>
  </si>
  <si>
    <t>shop unit in North Point Shopping Centre, Bransholme</t>
  </si>
  <si>
    <t>Covered by shopping centre licence</t>
  </si>
  <si>
    <t>Venue agreement required. Consent form in development</t>
  </si>
  <si>
    <t>Covered by NPSC</t>
  </si>
  <si>
    <t>A cast of your nose (using the alginate that dentists use to make impressions
of your teeth). It takes about 2 hours in total.Waiver required (in a creative way) regarding possible allergic reaction, etc.</t>
  </si>
  <si>
    <t xml:space="preserve">A thermoformed plastic version of the nose is made from the cast, water is used and plastic residues are left in the water - the water will be sived, plastic discarded into recycling and water dispossed in outside grate </t>
  </si>
  <si>
    <t>Sorted by Joshua, Adam, Elizabeth and Lou to check in every now and then</t>
  </si>
  <si>
    <t xml:space="preserve">Pack lunches, coffee, tea, water and biscuits. Break area can be located in the back of the shop. </t>
  </si>
  <si>
    <t>n/a (because within North Point Shopping Centre)</t>
  </si>
  <si>
    <t>Thermoforming machine gets hot, this will be set up behind a screen with a windo in so public can see but not touch the equipment (see design)</t>
  </si>
  <si>
    <t>North Point covering costs</t>
  </si>
  <si>
    <t xml:space="preserve">Centre and unit accessible to customers </t>
  </si>
  <si>
    <t>sent 27 July. May invite groups via James McGuire</t>
  </si>
  <si>
    <t>Detailed plan required as there is phyical touching. Age limit and/or adult/parent accompaniment arrangement to be agreed. Background checks on staff (Joshua has DBS - but to be checked)</t>
  </si>
  <si>
    <t>Required from all staff - Joshua check is form Scotland?</t>
  </si>
  <si>
    <t>Water to be sieved before emptied in outside grate</t>
  </si>
  <si>
    <t>booking system if it gets busy</t>
  </si>
  <si>
    <t>Most of these will be in consultation with the shopping centre with their own Emergency arrangements</t>
  </si>
  <si>
    <t>Twitter &amp; Instagram used by the artist</t>
  </si>
  <si>
    <t xml:space="preserve">Shopping Centre: Louise Smith </t>
  </si>
  <si>
    <t xml:space="preserve">Coordinate paperwork: insurance, DBS, Ras, venue permissions, etc. Note: most of this is already done. Volunteer needs not yet addressed. </t>
  </si>
  <si>
    <t>DAVY &amp; KRISTEN</t>
  </si>
  <si>
    <t>West - Carlton Bingo Hall, Anlaby Road</t>
  </si>
  <si>
    <t>Site Visit/s/times</t>
  </si>
  <si>
    <t>completed but will need another one for Adam</t>
  </si>
  <si>
    <t xml:space="preserve">8th &amp; 9th get in 10th &amp; 11th Live 12th Get out </t>
  </si>
  <si>
    <t>first invoice paid</t>
  </si>
  <si>
    <t>not yet received</t>
  </si>
  <si>
    <t>Development of 4 scenes - still need to received updated story</t>
  </si>
  <si>
    <t>Carlton Anlaby Road</t>
  </si>
  <si>
    <t xml:space="preserve">From Carlton - Sonny Nagra. Not yet confirmed. </t>
  </si>
  <si>
    <t>Artists workign in the derolict building / Traffic on Anlaby road / Show at night</t>
  </si>
  <si>
    <t>Building / lighting &amp; Sound</t>
  </si>
  <si>
    <t>Yes - requested</t>
  </si>
  <si>
    <t>Will require a break area with tea, coffee, water and biscuits, potentially in a private room of a pub</t>
  </si>
  <si>
    <t>Will need security</t>
  </si>
  <si>
    <t>Artist may need truss - already discussed between Adam and Davy</t>
  </si>
  <si>
    <t>Building has no electric. Needs generator but issues with owner if it is located inside the building?</t>
  </si>
  <si>
    <t>Disruption to pigeons and other creatures such as bats roosting in the building</t>
  </si>
  <si>
    <t xml:space="preserve">Close to the road, distraction to drivers, people crowding to see small work. </t>
  </si>
  <si>
    <t>Road accidents. Crowd issues? Who is in charge if there is an emergency? Who stops the installation and moves the audience, etc?</t>
  </si>
  <si>
    <t>Received.</t>
  </si>
  <si>
    <t>Issue: confirming content</t>
  </si>
  <si>
    <t>not yet completed.</t>
  </si>
  <si>
    <t>Going to be a popup show. We either need to wait for people to see something and then respond, or we need to advertise it ahead and/or invite audiences to come see. Eg can we invite newspapers to the first night and they can lead on spreading stories…</t>
  </si>
  <si>
    <t xml:space="preserve">Need to monitor how many people are seeing the work. </t>
  </si>
  <si>
    <t>No.</t>
  </si>
  <si>
    <t>Carlton Bingo - Sonny Nagra and Shaun Larvin</t>
  </si>
  <si>
    <t xml:space="preserve">Awaiting confirmation of content for scenes, which will determine production needs. For example, potential to animate window from inside the building. Other installations will be projected using pico projectors (i.e. battery operated). Confirmation of permission to use site still work in progress. </t>
  </si>
  <si>
    <t>Need for security/stewarding? Install, volunteers, paperwork.</t>
  </si>
  <si>
    <t>PERIPLUM</t>
  </si>
  <si>
    <t>Greatfield Estate and Preston Road (east)</t>
  </si>
  <si>
    <t>completed</t>
  </si>
  <si>
    <t>11 August TBC at Child Dynamix at St Stephen's and 20-28th August 1 day to be agreed with Child Dynamix and Purple House</t>
  </si>
  <si>
    <t>23-25 Sept and 29-2 Oct</t>
  </si>
  <si>
    <t>On the 11th August</t>
  </si>
  <si>
    <t>Sent Awaiting details to fill out</t>
  </si>
  <si>
    <t xml:space="preserve">Design for bottle yet to be received. Vehicle for deliveries confirmed. </t>
  </si>
  <si>
    <t>Greatfield Estate and Preston Road for deliveries. For workshops: Child Dynamix, St Stephens and Purple House</t>
  </si>
  <si>
    <t>Informed Jane Price of area teams. Will need permission from venues displaying bottles once identified.</t>
  </si>
  <si>
    <t>N/A all original compositions</t>
  </si>
  <si>
    <t xml:space="preserve">Glass bottles. Horse and cart. </t>
  </si>
  <si>
    <t xml:space="preserve">Disposal of bottles and horse manure ie waste management </t>
  </si>
  <si>
    <t xml:space="preserve">Someone to deliver bottles, perhaps owner of vehicle? </t>
  </si>
  <si>
    <t>horse and cart</t>
  </si>
  <si>
    <t>Potentially for displays.</t>
  </si>
  <si>
    <t xml:space="preserve">Will be slightly unaware of access issues for those receiving bottles because we won't know who receives them or not. </t>
  </si>
  <si>
    <t>Yes.</t>
  </si>
  <si>
    <t>Workshop participants. Bottle recipients could be targeted in an improper way - how can we analyse the way in which participants are selected by the community.</t>
  </si>
  <si>
    <t>Received</t>
  </si>
  <si>
    <t>Not yet confirmed.</t>
  </si>
  <si>
    <t>Depends on when it happens. We don't want any marketing leading up, but we will need to have a response once the bottles start getting delivered.</t>
  </si>
  <si>
    <t xml:space="preserve">Periplum to keep a log of who the bottles have been sent to, and the process of nominating participants. </t>
  </si>
  <si>
    <t xml:space="preserve">Probably for bottles and other supplies such as treasure chests. </t>
  </si>
  <si>
    <t xml:space="preserve">Jenny Mason of St. Stephens, Paul Clark and Jane Stafford of Child Dynamix. Christina Reading of Purple House and Claire Taylor of Greatfield Hub. </t>
  </si>
  <si>
    <t>Awaiting schedule of deliveries and time between delivering, collection and delivery to named individuals. Awaiting confirmation of milk float, and workshop times. Also confirm treasure chest trail locations (Louise?)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</si>
</sst>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font>
      <sz val="11"/>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b/>
      <sz val="12"/>
      <color theme="1"/>
      <name val="Trebuchet MS"/>
      <family val="2"/>
    </font>
    <font>
      <sz val="12"/>
      <color theme="1"/>
      <name val="Trebuchet MS"/>
      <family val="2"/>
    </font>
    <font>
      <sz val="12"/>
      <color rgb="FFFF0000"/>
      <name val="Trebuchet MS"/>
      <family val="2"/>
    </font>
    <font>
      <sz val="12"/>
      <name val="Trebuchet MS"/>
      <family val="2"/>
    </font>
    <font>
      <b/>
      <sz val="14"/>
      <color theme="1"/>
      <name val="Trebuchet MS"/>
      <family val="2"/>
    </font>
    <font>
      <b/>
      <sz val="16"/>
      <color theme="1"/>
      <name val="Trebuchet MS"/>
      <family val="2"/>
    </font>
    <font>
      <sz val="16"/>
      <color theme="1"/>
      <name val="Trebuchet MS"/>
      <family val="2"/>
    </font>
    <font>
      <b/>
      <sz val="14"/>
      <name val="Trebuchet MS"/>
      <family val="2"/>
    </font>
    <font>
      <b/>
      <sz val="12"/>
      <name val="Trebuchet MS"/>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wrapText="1"/>
    </xf>
    <xf numFmtId="0" fontId="3" fillId="0" borderId="0" xfId="0" applyFont="1"/>
    <xf numFmtId="0" fontId="2" fillId="0" borderId="1" xfId="0" applyFont="1" applyBorder="1"/>
    <xf numFmtId="0" fontId="1" fillId="0" borderId="1" xfId="0" applyFont="1" applyBorder="1"/>
    <xf numFmtId="0" fontId="2" fillId="0" borderId="2" xfId="0" applyFont="1" applyBorder="1"/>
    <xf numFmtId="0" fontId="1" fillId="0" borderId="2" xfId="0" applyFont="1" applyBorder="1"/>
    <xf numFmtId="0" fontId="1" fillId="0" borderId="1" xfId="0" applyFont="1" applyBorder="1" applyAlignment="1">
      <alignment wrapText="1"/>
    </xf>
    <xf numFmtId="0" fontId="2" fillId="0" borderId="1" xfId="0" applyFont="1" applyBorder="1" applyAlignment="1">
      <alignment wrapText="1"/>
    </xf>
    <xf numFmtId="16" fontId="1" fillId="0" borderId="1" xfId="0" applyNumberFormat="1" applyFont="1" applyBorder="1" applyAlignment="1">
      <alignment wrapText="1"/>
    </xf>
    <xf numFmtId="14" fontId="1" fillId="0" borderId="1" xfId="0" applyNumberFormat="1" applyFont="1" applyBorder="1" applyAlignment="1">
      <alignment horizontal="left" wrapText="1"/>
    </xf>
    <xf numFmtId="0" fontId="5" fillId="0" borderId="0" xfId="0" applyFont="1" applyAlignment="1">
      <alignment horizontal="center" wrapText="1"/>
    </xf>
    <xf numFmtId="0" fontId="4" fillId="0" borderId="0" xfId="0" applyFont="1" applyAlignment="1">
      <alignment horizontal="center" wrapText="1"/>
    </xf>
    <xf numFmtId="16" fontId="5" fillId="0" borderId="1"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14" fontId="5" fillId="0" borderId="0" xfId="0" applyNumberFormat="1" applyFont="1" applyBorder="1" applyAlignment="1">
      <alignment horizontal="center" vertical="center" wrapText="1"/>
    </xf>
    <xf numFmtId="16" fontId="5"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0" xfId="0" applyNumberFormat="1" applyFont="1" applyAlignment="1">
      <alignment horizontal="center" vertical="center" wrapText="1"/>
    </xf>
    <xf numFmtId="16" fontId="5" fillId="0" borderId="2"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3" xfId="0" applyFont="1" applyBorder="1" applyAlignment="1">
      <alignment horizontal="center" vertical="center" wrapText="1"/>
    </xf>
    <xf numFmtId="16" fontId="5" fillId="0" borderId="11" xfId="0" applyNumberFormat="1" applyFont="1" applyBorder="1" applyAlignment="1">
      <alignment horizontal="center" vertical="center" wrapText="1"/>
    </xf>
    <xf numFmtId="16" fontId="5" fillId="0" borderId="8"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164" fontId="4" fillId="0" borderId="14" xfId="0" applyNumberFormat="1" applyFont="1" applyBorder="1" applyAlignment="1">
      <alignment horizontal="center" wrapText="1"/>
    </xf>
    <xf numFmtId="0" fontId="4" fillId="0" borderId="15" xfId="0" applyFont="1" applyFill="1" applyBorder="1" applyAlignment="1">
      <alignment horizontal="center" wrapText="1"/>
    </xf>
    <xf numFmtId="0" fontId="5" fillId="0" borderId="17" xfId="0" applyFont="1" applyBorder="1" applyAlignment="1">
      <alignment horizontal="center" vertical="center" wrapText="1"/>
    </xf>
    <xf numFmtId="16" fontId="5" fillId="0" borderId="19" xfId="0" applyNumberFormat="1" applyFont="1" applyBorder="1" applyAlignment="1">
      <alignment horizontal="center" vertical="center" wrapText="1"/>
    </xf>
    <xf numFmtId="16"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8" fillId="0" borderId="0" xfId="0" applyFont="1" applyAlignment="1">
      <alignment horizontal="center" wrapText="1"/>
    </xf>
    <xf numFmtId="0" fontId="4" fillId="2" borderId="10" xfId="0" applyFont="1" applyFill="1" applyBorder="1" applyAlignment="1">
      <alignment horizontal="center" vertical="center" wrapText="1"/>
    </xf>
    <xf numFmtId="0" fontId="4" fillId="0" borderId="14" xfId="0" applyFont="1" applyBorder="1" applyAlignment="1">
      <alignment horizontal="center" wrapText="1"/>
    </xf>
    <xf numFmtId="16" fontId="5" fillId="0" borderId="22" xfId="0" applyNumberFormat="1" applyFont="1" applyBorder="1" applyAlignment="1">
      <alignment horizontal="center" vertical="center" wrapText="1"/>
    </xf>
    <xf numFmtId="16" fontId="5" fillId="0" borderId="5" xfId="0" applyNumberFormat="1" applyFont="1" applyBorder="1" applyAlignment="1">
      <alignment horizontal="center" vertical="center" wrapText="1"/>
    </xf>
    <xf numFmtId="16" fontId="5" fillId="0" borderId="20" xfId="0" applyNumberFormat="1" applyFont="1" applyBorder="1" applyAlignment="1">
      <alignment horizontal="center" vertical="center" wrapText="1"/>
    </xf>
    <xf numFmtId="0" fontId="4" fillId="0" borderId="4" xfId="0" applyFont="1" applyBorder="1" applyAlignment="1">
      <alignment horizontal="center" wrapText="1"/>
    </xf>
    <xf numFmtId="14" fontId="5" fillId="0" borderId="20" xfId="0" applyNumberFormat="1" applyFont="1" applyBorder="1" applyAlignment="1">
      <alignment horizontal="center" vertical="center" wrapText="1"/>
    </xf>
    <xf numFmtId="0" fontId="9" fillId="3" borderId="4" xfId="0" applyFont="1" applyFill="1" applyBorder="1" applyAlignment="1">
      <alignment horizontal="center" wrapText="1"/>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6" fontId="1" fillId="0" borderId="1" xfId="0" applyNumberFormat="1" applyFont="1" applyBorder="1" applyAlignment="1">
      <alignment horizontal="left" wrapText="1"/>
    </xf>
    <xf numFmtId="16" fontId="4" fillId="0" borderId="9" xfId="0" applyNumberFormat="1" applyFont="1" applyBorder="1" applyAlignment="1">
      <alignment horizontal="center" vertical="center" wrapText="1"/>
    </xf>
    <xf numFmtId="16" fontId="4" fillId="0" borderId="6" xfId="0" applyNumberFormat="1" applyFont="1" applyBorder="1" applyAlignment="1">
      <alignment horizontal="center" vertical="center" wrapText="1"/>
    </xf>
    <xf numFmtId="16" fontId="4" fillId="0" borderId="7" xfId="0" applyNumberFormat="1" applyFont="1" applyBorder="1" applyAlignment="1">
      <alignment horizontal="center" vertical="center" wrapText="1"/>
    </xf>
    <xf numFmtId="16"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Border="1" applyAlignment="1">
      <alignment wrapText="1"/>
    </xf>
    <xf numFmtId="14" fontId="7" fillId="0" borderId="5" xfId="0" applyNumberFormat="1" applyFont="1" applyBorder="1" applyAlignment="1">
      <alignment horizontal="center" vertical="center" wrapText="1"/>
    </xf>
    <xf numFmtId="14" fontId="4" fillId="2" borderId="6" xfId="0" applyNumberFormat="1" applyFont="1" applyFill="1" applyBorder="1" applyAlignment="1">
      <alignment horizontal="center" vertical="center" wrapText="1"/>
    </xf>
    <xf numFmtId="16" fontId="12" fillId="2" borderId="6"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16" fontId="5" fillId="2" borderId="5"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4" fontId="7" fillId="2" borderId="20" xfId="0" applyNumberFormat="1" applyFont="1" applyFill="1" applyBorder="1" applyAlignment="1">
      <alignment horizontal="center" vertical="center" wrapText="1"/>
    </xf>
    <xf numFmtId="16" fontId="4" fillId="2"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wrapText="1"/>
    </xf>
    <xf numFmtId="164" fontId="8" fillId="4" borderId="23" xfId="0" applyNumberFormat="1" applyFont="1" applyFill="1" applyBorder="1" applyAlignment="1">
      <alignment horizontal="center" vertical="center" wrapText="1"/>
    </xf>
    <xf numFmtId="164" fontId="11" fillId="4" borderId="24" xfId="0" applyNumberFormat="1" applyFont="1" applyFill="1" applyBorder="1" applyAlignment="1">
      <alignment horizontal="center" vertical="center" wrapText="1"/>
    </xf>
    <xf numFmtId="164" fontId="11" fillId="4" borderId="25" xfId="0" applyNumberFormat="1" applyFont="1" applyFill="1" applyBorder="1" applyAlignment="1">
      <alignment horizontal="center" vertical="center" wrapText="1"/>
    </xf>
    <xf numFmtId="164" fontId="11" fillId="4" borderId="23"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0" fontId="4" fillId="2" borderId="18" xfId="0" applyNumberFormat="1" applyFont="1" applyFill="1" applyBorder="1" applyAlignment="1">
      <alignment horizontal="center" wrapText="1"/>
    </xf>
    <xf numFmtId="0" fontId="5" fillId="2" borderId="1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wrapText="1"/>
    </xf>
    <xf numFmtId="16" fontId="7" fillId="2" borderId="1" xfId="0" applyNumberFormat="1" applyFont="1" applyFill="1" applyBorder="1" applyAlignment="1">
      <alignment horizontal="center" vertical="center" wrapText="1"/>
    </xf>
    <xf numFmtId="16" fontId="5" fillId="2" borderId="11" xfId="0" applyNumberFormat="1" applyFont="1" applyFill="1" applyBorder="1" applyAlignment="1">
      <alignment horizontal="center" vertical="center" wrapText="1"/>
    </xf>
    <xf numFmtId="16" fontId="5" fillId="2" borderId="18"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5" borderId="1" xfId="0"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 fontId="5" fillId="0" borderId="16" xfId="0" applyNumberFormat="1" applyFont="1" applyBorder="1" applyAlignment="1">
      <alignment horizontal="center" vertical="center" wrapText="1"/>
    </xf>
    <xf numFmtId="16" fontId="5" fillId="0" borderId="1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zoomScaleNormal="100" workbookViewId="0" xr3:uid="{AEA406A1-0E4B-5B11-9CD5-51D6E497D94C}">
      <selection activeCell="Q7" sqref="Q7"/>
    </sheetView>
  </sheetViews>
  <sheetFormatPr defaultRowHeight="21"/>
  <cols>
    <col min="1" max="1" width="21.5703125" style="43" bestFit="1" customWidth="1"/>
    <col min="2" max="2" width="15.85546875" style="12" customWidth="1"/>
    <col min="3" max="3" width="18.42578125" style="12" customWidth="1"/>
    <col min="4" max="4" width="21" style="44" customWidth="1"/>
    <col min="5" max="5" width="18.85546875" style="84" bestFit="1" customWidth="1"/>
    <col min="6" max="6" width="15.42578125" style="12" customWidth="1"/>
    <col min="7" max="7" width="13.42578125" style="12" customWidth="1"/>
    <col min="8" max="8" width="10.7109375" style="12" bestFit="1" customWidth="1"/>
    <col min="9" max="9" width="15.28515625" style="13" customWidth="1"/>
    <col min="10" max="10" width="9.28515625" style="12" bestFit="1" customWidth="1"/>
    <col min="11" max="11" width="11.140625" style="12" customWidth="1"/>
    <col min="12" max="12" width="12.42578125" style="12" bestFit="1" customWidth="1"/>
    <col min="13" max="13" width="31.5703125" style="12" customWidth="1"/>
    <col min="14" max="14" width="12.28515625" style="12" customWidth="1"/>
    <col min="15" max="15" width="10.5703125" style="12" customWidth="1"/>
    <col min="16" max="16" width="11.140625" style="12" customWidth="1"/>
    <col min="17" max="17" width="9.85546875" style="12" customWidth="1"/>
    <col min="18" max="16384" width="9.140625" style="12"/>
  </cols>
  <sheetData>
    <row r="1" spans="1:17" ht="54.75" thickBot="1">
      <c r="A1" s="52" t="s">
        <v>0</v>
      </c>
      <c r="B1" s="46" t="s">
        <v>1</v>
      </c>
      <c r="C1" s="33" t="s">
        <v>2</v>
      </c>
      <c r="D1" s="73" t="s">
        <v>3</v>
      </c>
      <c r="E1" s="79" t="s">
        <v>4</v>
      </c>
      <c r="F1" s="34" t="s">
        <v>5</v>
      </c>
      <c r="G1" s="32" t="s">
        <v>6</v>
      </c>
      <c r="H1" s="33" t="s">
        <v>7</v>
      </c>
      <c r="I1" s="50" t="s">
        <v>8</v>
      </c>
      <c r="J1" s="46" t="s">
        <v>9</v>
      </c>
      <c r="K1" s="32" t="s">
        <v>10</v>
      </c>
      <c r="L1" s="32" t="s">
        <v>11</v>
      </c>
      <c r="M1" s="32" t="s">
        <v>12</v>
      </c>
      <c r="N1" s="32" t="s">
        <v>13</v>
      </c>
      <c r="O1" s="32" t="s">
        <v>14</v>
      </c>
      <c r="P1" s="32" t="s">
        <v>15</v>
      </c>
      <c r="Q1" s="35" t="s">
        <v>16</v>
      </c>
    </row>
    <row r="2" spans="1:17" s="17" customFormat="1" ht="42">
      <c r="A2" s="53" t="s">
        <v>17</v>
      </c>
      <c r="B2" s="47">
        <v>42542</v>
      </c>
      <c r="C2" s="30">
        <v>42556</v>
      </c>
      <c r="D2" s="74">
        <v>18658.5</v>
      </c>
      <c r="E2" s="80" t="s">
        <v>18</v>
      </c>
      <c r="F2" s="19">
        <v>42582</v>
      </c>
      <c r="G2" s="29">
        <v>42550</v>
      </c>
      <c r="H2" s="30">
        <v>42548</v>
      </c>
      <c r="I2" s="57">
        <v>42556</v>
      </c>
      <c r="J2" s="47">
        <v>42562</v>
      </c>
      <c r="K2" s="29">
        <v>42562</v>
      </c>
      <c r="L2" s="29">
        <v>42556</v>
      </c>
      <c r="M2" s="67" t="s">
        <v>19</v>
      </c>
      <c r="N2" s="86">
        <v>42614</v>
      </c>
      <c r="O2" s="86">
        <v>42622</v>
      </c>
      <c r="P2" s="31"/>
      <c r="Q2" s="92">
        <v>42681</v>
      </c>
    </row>
    <row r="3" spans="1:17" s="17" customFormat="1">
      <c r="A3" s="54" t="s">
        <v>20</v>
      </c>
      <c r="B3" s="48">
        <v>42586</v>
      </c>
      <c r="C3" s="25">
        <v>42565</v>
      </c>
      <c r="D3" s="75">
        <v>18831</v>
      </c>
      <c r="E3" s="88">
        <v>42618</v>
      </c>
      <c r="F3" s="70">
        <v>42604</v>
      </c>
      <c r="G3" s="14">
        <v>42566</v>
      </c>
      <c r="H3" s="25">
        <v>42550</v>
      </c>
      <c r="I3" s="64">
        <v>42590</v>
      </c>
      <c r="J3" s="48">
        <v>42592</v>
      </c>
      <c r="K3" s="14">
        <v>42593</v>
      </c>
      <c r="L3" s="14">
        <v>42510</v>
      </c>
      <c r="M3" s="18" t="s">
        <v>21</v>
      </c>
      <c r="N3" s="66">
        <v>42610</v>
      </c>
      <c r="O3" s="66">
        <v>42633</v>
      </c>
      <c r="P3" s="16"/>
      <c r="Q3" s="36"/>
    </row>
    <row r="4" spans="1:17" s="17" customFormat="1" ht="36">
      <c r="A4" s="54" t="s">
        <v>22</v>
      </c>
      <c r="B4" s="48">
        <v>42587</v>
      </c>
      <c r="C4" s="25">
        <v>42565</v>
      </c>
      <c r="D4" s="75">
        <v>17687</v>
      </c>
      <c r="E4" s="85">
        <v>42590</v>
      </c>
      <c r="F4" s="63">
        <v>42599</v>
      </c>
      <c r="G4" s="66">
        <v>42600</v>
      </c>
      <c r="H4" s="25">
        <v>42550</v>
      </c>
      <c r="I4" s="58">
        <v>42565</v>
      </c>
      <c r="J4" s="48">
        <v>42573</v>
      </c>
      <c r="K4" s="14">
        <v>42573</v>
      </c>
      <c r="L4" s="14">
        <v>42585</v>
      </c>
      <c r="M4" s="18" t="s">
        <v>23</v>
      </c>
      <c r="N4" s="16" t="s">
        <v>24</v>
      </c>
      <c r="O4" s="66">
        <v>42643</v>
      </c>
      <c r="P4" s="14">
        <v>42643</v>
      </c>
      <c r="Q4" s="93">
        <v>42677</v>
      </c>
    </row>
    <row r="5" spans="1:17" s="17" customFormat="1" ht="39.75" customHeight="1">
      <c r="A5" s="54" t="s">
        <v>25</v>
      </c>
      <c r="B5" s="48">
        <v>42576</v>
      </c>
      <c r="C5" s="25">
        <v>42565</v>
      </c>
      <c r="D5" s="75">
        <v>19486.57</v>
      </c>
      <c r="E5" s="85">
        <v>42614</v>
      </c>
      <c r="F5" s="63">
        <v>42585</v>
      </c>
      <c r="G5" s="14">
        <v>42557</v>
      </c>
      <c r="H5" s="25">
        <v>42544</v>
      </c>
      <c r="I5" s="65">
        <v>42590</v>
      </c>
      <c r="J5" s="48">
        <v>42590</v>
      </c>
      <c r="K5" s="14">
        <v>42592</v>
      </c>
      <c r="L5" s="66">
        <v>42590</v>
      </c>
      <c r="M5" s="18" t="s">
        <v>23</v>
      </c>
      <c r="N5" s="66">
        <v>42611</v>
      </c>
      <c r="O5" s="14">
        <v>42598</v>
      </c>
      <c r="P5" s="16"/>
      <c r="Q5" s="36"/>
    </row>
    <row r="6" spans="1:17" s="17" customFormat="1" ht="54">
      <c r="A6" s="54" t="s">
        <v>26</v>
      </c>
      <c r="B6" s="48">
        <v>42548</v>
      </c>
      <c r="C6" s="25">
        <v>42531</v>
      </c>
      <c r="D6" s="74">
        <v>18933.72</v>
      </c>
      <c r="E6" s="66">
        <v>42556</v>
      </c>
      <c r="F6" s="26">
        <v>42556</v>
      </c>
      <c r="G6" s="14">
        <v>42548</v>
      </c>
      <c r="H6" s="25">
        <v>42544</v>
      </c>
      <c r="I6" s="58">
        <v>42551</v>
      </c>
      <c r="J6" s="48">
        <v>42551</v>
      </c>
      <c r="K6" s="14">
        <v>42551</v>
      </c>
      <c r="L6" s="14">
        <v>42529</v>
      </c>
      <c r="M6" s="18" t="s">
        <v>27</v>
      </c>
      <c r="N6" s="14">
        <v>42572</v>
      </c>
      <c r="O6" s="14">
        <v>42573</v>
      </c>
      <c r="P6" s="14">
        <v>42618</v>
      </c>
      <c r="Q6" s="93">
        <v>42660</v>
      </c>
    </row>
    <row r="7" spans="1:17" s="17" customFormat="1" ht="42">
      <c r="A7" s="54" t="s">
        <v>28</v>
      </c>
      <c r="B7" s="69">
        <v>42600</v>
      </c>
      <c r="C7" s="25">
        <v>42565</v>
      </c>
      <c r="D7" s="75">
        <v>18130</v>
      </c>
      <c r="E7" s="81" t="s">
        <v>29</v>
      </c>
      <c r="F7" s="63">
        <v>42593</v>
      </c>
      <c r="G7" s="66">
        <v>42600</v>
      </c>
      <c r="H7" s="25">
        <v>42550</v>
      </c>
      <c r="I7" s="72">
        <v>42605</v>
      </c>
      <c r="J7" s="48">
        <v>42615</v>
      </c>
      <c r="K7" s="91">
        <v>42681</v>
      </c>
      <c r="L7" s="14">
        <v>42579</v>
      </c>
      <c r="M7" s="18" t="s">
        <v>23</v>
      </c>
      <c r="N7" s="90" t="s">
        <v>30</v>
      </c>
      <c r="O7" s="91">
        <v>42681</v>
      </c>
      <c r="P7" s="14">
        <v>42681</v>
      </c>
      <c r="Q7" s="36"/>
    </row>
    <row r="8" spans="1:17" s="17" customFormat="1" ht="54.75" thickBot="1">
      <c r="A8" s="55" t="s">
        <v>31</v>
      </c>
      <c r="B8" s="51">
        <v>42580</v>
      </c>
      <c r="C8" s="37">
        <v>42565</v>
      </c>
      <c r="D8" s="76">
        <v>18973.2</v>
      </c>
      <c r="E8" s="81" t="s">
        <v>32</v>
      </c>
      <c r="F8" s="71">
        <v>42605</v>
      </c>
      <c r="G8" s="38">
        <v>42580</v>
      </c>
      <c r="H8" s="37">
        <v>42550</v>
      </c>
      <c r="I8" s="59">
        <v>42576</v>
      </c>
      <c r="J8" s="49">
        <v>42583</v>
      </c>
      <c r="K8" s="38">
        <v>42580</v>
      </c>
      <c r="L8" s="38">
        <v>42557</v>
      </c>
      <c r="M8" s="68" t="s">
        <v>33</v>
      </c>
      <c r="N8" s="87">
        <v>42608</v>
      </c>
      <c r="O8" s="89" t="s">
        <v>34</v>
      </c>
      <c r="P8" s="39"/>
      <c r="Q8" s="40"/>
    </row>
    <row r="9" spans="1:17" s="17" customFormat="1" ht="21.75" thickBot="1">
      <c r="A9" s="41"/>
      <c r="B9" s="19"/>
      <c r="C9" s="20"/>
      <c r="D9" s="77"/>
      <c r="E9" s="82"/>
      <c r="F9" s="21"/>
      <c r="G9" s="20"/>
      <c r="H9" s="20"/>
      <c r="I9" s="60"/>
      <c r="J9" s="20"/>
      <c r="K9" s="20"/>
      <c r="L9" s="20"/>
      <c r="M9" s="22"/>
      <c r="N9" s="23"/>
      <c r="O9" s="23"/>
      <c r="P9" s="23"/>
      <c r="Q9" s="23"/>
    </row>
    <row r="10" spans="1:17" s="17" customFormat="1" ht="36.75" thickBot="1">
      <c r="A10" s="42"/>
      <c r="C10" s="27" t="s">
        <v>35</v>
      </c>
      <c r="D10" s="78">
        <f>SUM(D2:D8)</f>
        <v>130699.99</v>
      </c>
      <c r="E10" s="83"/>
      <c r="F10" s="15"/>
      <c r="I10" s="61"/>
    </row>
    <row r="11" spans="1:17" s="17" customFormat="1" ht="12.75" customHeight="1" thickBot="1">
      <c r="A11" s="42"/>
      <c r="C11" s="28"/>
      <c r="D11" s="74"/>
      <c r="E11" s="83"/>
      <c r="F11" s="24"/>
      <c r="I11" s="61"/>
    </row>
    <row r="12" spans="1:17" s="17" customFormat="1" ht="36.75" thickBot="1">
      <c r="A12" s="42"/>
      <c r="C12" s="45" t="s">
        <v>36</v>
      </c>
      <c r="D12" s="78">
        <v>9300.01</v>
      </c>
      <c r="E12" s="83"/>
      <c r="F12" s="24"/>
      <c r="I12" s="61"/>
    </row>
    <row r="13" spans="1:17" s="17" customFormat="1" ht="14.25" customHeight="1" thickBot="1">
      <c r="A13" s="42"/>
      <c r="C13" s="28"/>
      <c r="D13" s="74"/>
      <c r="E13" s="83"/>
      <c r="F13" s="24"/>
      <c r="I13" s="61"/>
    </row>
    <row r="14" spans="1:17" s="17" customFormat="1" ht="36.75" thickBot="1">
      <c r="A14" s="42"/>
      <c r="C14" s="27" t="s">
        <v>37</v>
      </c>
      <c r="D14" s="78">
        <f>SUM(D10:D12)</f>
        <v>140000</v>
      </c>
      <c r="E14" s="83"/>
      <c r="F14" s="24"/>
      <c r="I14" s="61"/>
    </row>
  </sheetData>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1"/>
  <sheetViews>
    <sheetView topLeftCell="A36" workbookViewId="0" xr3:uid="{958C4451-9541-5A59-BF78-D2F731DF1C81}">
      <selection activeCell="B47" sqref="B47"/>
    </sheetView>
  </sheetViews>
  <sheetFormatPr defaultRowHeight="18.75"/>
  <cols>
    <col min="1" max="1" width="35.85546875" style="1" customWidth="1"/>
    <col min="2" max="2" width="193.7109375" style="2" customWidth="1"/>
  </cols>
  <sheetData>
    <row r="1" spans="1:2" s="3" customFormat="1" ht="26.25">
      <c r="A1" s="4" t="s">
        <v>38</v>
      </c>
      <c r="B1" s="9" t="s">
        <v>39</v>
      </c>
    </row>
    <row r="2" spans="1:2">
      <c r="A2" s="5"/>
      <c r="B2" s="8"/>
    </row>
    <row r="3" spans="1:2">
      <c r="A3" s="5" t="s">
        <v>40</v>
      </c>
      <c r="B3" s="8" t="s">
        <v>41</v>
      </c>
    </row>
    <row r="4" spans="1:2">
      <c r="A4" s="5"/>
      <c r="B4" s="8"/>
    </row>
    <row r="5" spans="1:2">
      <c r="A5" s="5" t="s">
        <v>42</v>
      </c>
      <c r="B5" s="10" t="s">
        <v>43</v>
      </c>
    </row>
    <row r="6" spans="1:2">
      <c r="A6" s="5" t="s">
        <v>44</v>
      </c>
      <c r="B6" s="8" t="s">
        <v>45</v>
      </c>
    </row>
    <row r="7" spans="1:2">
      <c r="A7" s="5" t="s">
        <v>46</v>
      </c>
      <c r="B7" s="8" t="s">
        <v>47</v>
      </c>
    </row>
    <row r="8" spans="1:2">
      <c r="A8" s="5"/>
      <c r="B8" s="8"/>
    </row>
    <row r="9" spans="1:2">
      <c r="A9" s="5" t="s">
        <v>48</v>
      </c>
      <c r="B9" s="8" t="s">
        <v>49</v>
      </c>
    </row>
    <row r="10" spans="1:2">
      <c r="A10" s="5" t="s">
        <v>50</v>
      </c>
      <c r="B10" s="8" t="s">
        <v>51</v>
      </c>
    </row>
    <row r="11" spans="1:2">
      <c r="A11" s="5" t="s">
        <v>8</v>
      </c>
      <c r="B11" s="8" t="s">
        <v>52</v>
      </c>
    </row>
    <row r="12" spans="1:2">
      <c r="A12" s="5"/>
      <c r="B12" s="8"/>
    </row>
    <row r="13" spans="1:2">
      <c r="A13" s="5" t="s">
        <v>53</v>
      </c>
      <c r="B13" s="10" t="s">
        <v>54</v>
      </c>
    </row>
    <row r="14" spans="1:2">
      <c r="A14" s="5"/>
      <c r="B14" s="8"/>
    </row>
    <row r="15" spans="1:2">
      <c r="A15" s="5" t="s">
        <v>55</v>
      </c>
      <c r="B15" s="8" t="s">
        <v>56</v>
      </c>
    </row>
    <row r="16" spans="1:2">
      <c r="A16" s="5" t="s">
        <v>57</v>
      </c>
      <c r="B16" s="8"/>
    </row>
    <row r="17" spans="1:2">
      <c r="A17" s="5" t="s">
        <v>58</v>
      </c>
      <c r="B17" s="8" t="s">
        <v>59</v>
      </c>
    </row>
    <row r="18" spans="1:2">
      <c r="A18" s="5" t="s">
        <v>60</v>
      </c>
      <c r="B18" s="8" t="s">
        <v>18</v>
      </c>
    </row>
    <row r="19" spans="1:2">
      <c r="A19" s="5" t="s">
        <v>61</v>
      </c>
      <c r="B19" s="8" t="s">
        <v>62</v>
      </c>
    </row>
    <row r="20" spans="1:2">
      <c r="A20" s="5" t="s">
        <v>63</v>
      </c>
      <c r="B20" s="8" t="s">
        <v>45</v>
      </c>
    </row>
    <row r="21" spans="1:2">
      <c r="A21" s="5" t="s">
        <v>64</v>
      </c>
      <c r="B21" s="8" t="s">
        <v>65</v>
      </c>
    </row>
    <row r="22" spans="1:2" ht="37.5">
      <c r="A22" s="5" t="s">
        <v>66</v>
      </c>
      <c r="B22" s="8" t="s">
        <v>67</v>
      </c>
    </row>
    <row r="23" spans="1:2">
      <c r="A23" s="5" t="s">
        <v>68</v>
      </c>
      <c r="B23" s="8" t="s">
        <v>45</v>
      </c>
    </row>
    <row r="24" spans="1:2">
      <c r="A24" s="5" t="s">
        <v>69</v>
      </c>
      <c r="B24" s="8" t="s">
        <v>70</v>
      </c>
    </row>
    <row r="25" spans="1:2">
      <c r="A25" s="5" t="s">
        <v>71</v>
      </c>
      <c r="B25" s="8" t="s">
        <v>72</v>
      </c>
    </row>
    <row r="26" spans="1:2">
      <c r="A26" s="5" t="s">
        <v>73</v>
      </c>
      <c r="B26" s="8" t="s">
        <v>74</v>
      </c>
    </row>
    <row r="27" spans="1:2">
      <c r="A27" s="5" t="s">
        <v>75</v>
      </c>
      <c r="B27" s="8" t="s">
        <v>76</v>
      </c>
    </row>
    <row r="28" spans="1:2">
      <c r="A28" s="5" t="s">
        <v>77</v>
      </c>
      <c r="B28" s="8" t="s">
        <v>78</v>
      </c>
    </row>
    <row r="29" spans="1:2">
      <c r="A29" s="5" t="s">
        <v>79</v>
      </c>
      <c r="B29" s="8" t="s">
        <v>80</v>
      </c>
    </row>
    <row r="30" spans="1:2">
      <c r="A30" s="5" t="s">
        <v>81</v>
      </c>
      <c r="B30" s="8" t="s">
        <v>82</v>
      </c>
    </row>
    <row r="31" spans="1:2">
      <c r="A31" s="5" t="s">
        <v>83</v>
      </c>
      <c r="B31" s="56" t="s">
        <v>84</v>
      </c>
    </row>
    <row r="32" spans="1:2" ht="37.5">
      <c r="A32" s="5" t="s">
        <v>85</v>
      </c>
      <c r="B32" s="8" t="s">
        <v>86</v>
      </c>
    </row>
    <row r="33" spans="1:2">
      <c r="A33" s="5" t="s">
        <v>87</v>
      </c>
      <c r="B33" s="8" t="s">
        <v>88</v>
      </c>
    </row>
    <row r="34" spans="1:2">
      <c r="A34" s="5" t="s">
        <v>89</v>
      </c>
      <c r="B34" s="8" t="s">
        <v>18</v>
      </c>
    </row>
    <row r="35" spans="1:2">
      <c r="A35" s="5" t="s">
        <v>90</v>
      </c>
      <c r="B35" s="8" t="s">
        <v>91</v>
      </c>
    </row>
    <row r="36" spans="1:2">
      <c r="A36" s="5" t="s">
        <v>92</v>
      </c>
      <c r="B36" s="8" t="s">
        <v>23</v>
      </c>
    </row>
    <row r="37" spans="1:2">
      <c r="A37" s="5" t="s">
        <v>93</v>
      </c>
      <c r="B37" s="8" t="s">
        <v>94</v>
      </c>
    </row>
    <row r="38" spans="1:2">
      <c r="A38" s="5" t="s">
        <v>95</v>
      </c>
      <c r="B38" s="8" t="s">
        <v>49</v>
      </c>
    </row>
    <row r="39" spans="1:2">
      <c r="A39" s="5" t="s">
        <v>96</v>
      </c>
      <c r="B39" s="8" t="s">
        <v>97</v>
      </c>
    </row>
    <row r="40" spans="1:2">
      <c r="A40" s="5"/>
      <c r="B40" s="8"/>
    </row>
    <row r="41" spans="1:2">
      <c r="A41" s="5" t="s">
        <v>98</v>
      </c>
      <c r="B41" s="8" t="s">
        <v>99</v>
      </c>
    </row>
    <row r="42" spans="1:2">
      <c r="A42" s="5" t="s">
        <v>100</v>
      </c>
      <c r="B42" s="8" t="s">
        <v>101</v>
      </c>
    </row>
    <row r="43" spans="1:2">
      <c r="A43" s="5" t="s">
        <v>102</v>
      </c>
      <c r="B43" s="8" t="s">
        <v>103</v>
      </c>
    </row>
    <row r="44" spans="1:2">
      <c r="A44" s="5"/>
      <c r="B44" s="8"/>
    </row>
    <row r="45" spans="1:2">
      <c r="A45" s="5" t="s">
        <v>104</v>
      </c>
      <c r="B45" s="8"/>
    </row>
    <row r="46" spans="1:2">
      <c r="A46" s="5"/>
      <c r="B46" s="8"/>
    </row>
    <row r="47" spans="1:2">
      <c r="A47" s="5" t="s">
        <v>105</v>
      </c>
      <c r="B47" s="8" t="s">
        <v>106</v>
      </c>
    </row>
    <row r="48" spans="1:2">
      <c r="A48" s="5"/>
      <c r="B48" s="8"/>
    </row>
    <row r="49" spans="1:2">
      <c r="A49" s="5" t="s">
        <v>107</v>
      </c>
      <c r="B49" s="8" t="s">
        <v>108</v>
      </c>
    </row>
    <row r="50" spans="1:2">
      <c r="A50" s="5"/>
      <c r="B50" s="8"/>
    </row>
    <row r="51" spans="1:2">
      <c r="A51" s="5" t="s">
        <v>109</v>
      </c>
      <c r="B51" s="8" t="s">
        <v>110</v>
      </c>
    </row>
  </sheetData>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1"/>
  <sheetViews>
    <sheetView topLeftCell="A25" workbookViewId="0" xr3:uid="{842E5F09-E766-5B8D-85AF-A39847EA96FD}">
      <selection activeCell="B50" sqref="B50"/>
    </sheetView>
  </sheetViews>
  <sheetFormatPr defaultRowHeight="18.75"/>
  <cols>
    <col min="1" max="1" width="33.7109375" style="1" customWidth="1"/>
    <col min="2" max="2" width="193.7109375" style="2" customWidth="1"/>
  </cols>
  <sheetData>
    <row r="1" spans="1:2" s="3" customFormat="1" ht="26.25">
      <c r="A1" s="4" t="s">
        <v>38</v>
      </c>
      <c r="B1" s="9" t="s">
        <v>111</v>
      </c>
    </row>
    <row r="2" spans="1:2">
      <c r="A2" s="5"/>
      <c r="B2" s="8"/>
    </row>
    <row r="3" spans="1:2">
      <c r="A3" s="5" t="s">
        <v>40</v>
      </c>
      <c r="B3" s="8" t="s">
        <v>112</v>
      </c>
    </row>
    <row r="4" spans="1:2">
      <c r="A4" s="5"/>
      <c r="B4" s="8"/>
    </row>
    <row r="5" spans="1:2">
      <c r="A5" s="5" t="s">
        <v>42</v>
      </c>
      <c r="B5" s="10" t="s">
        <v>113</v>
      </c>
    </row>
    <row r="6" spans="1:2">
      <c r="A6" s="5" t="s">
        <v>44</v>
      </c>
      <c r="B6" s="8" t="s">
        <v>18</v>
      </c>
    </row>
    <row r="7" spans="1:2">
      <c r="A7" s="5" t="s">
        <v>114</v>
      </c>
      <c r="B7" s="8" t="s">
        <v>115</v>
      </c>
    </row>
    <row r="8" spans="1:2">
      <c r="A8" s="5"/>
      <c r="B8" s="8"/>
    </row>
    <row r="9" spans="1:2">
      <c r="A9" s="5" t="s">
        <v>48</v>
      </c>
      <c r="B9" s="8" t="s">
        <v>52</v>
      </c>
    </row>
    <row r="10" spans="1:2">
      <c r="A10" s="5" t="s">
        <v>50</v>
      </c>
      <c r="B10" s="8" t="s">
        <v>116</v>
      </c>
    </row>
    <row r="11" spans="1:2">
      <c r="A11" s="5" t="s">
        <v>8</v>
      </c>
      <c r="B11" s="8" t="s">
        <v>117</v>
      </c>
    </row>
    <row r="12" spans="1:2">
      <c r="A12" s="5"/>
      <c r="B12" s="8"/>
    </row>
    <row r="13" spans="1:2">
      <c r="A13" s="5" t="s">
        <v>53</v>
      </c>
      <c r="B13" s="10" t="s">
        <v>54</v>
      </c>
    </row>
    <row r="14" spans="1:2">
      <c r="A14" s="5"/>
      <c r="B14" s="8"/>
    </row>
    <row r="15" spans="1:2">
      <c r="A15" s="5" t="s">
        <v>55</v>
      </c>
      <c r="B15" s="8" t="s">
        <v>118</v>
      </c>
    </row>
    <row r="16" spans="1:2">
      <c r="A16" s="5" t="s">
        <v>57</v>
      </c>
      <c r="B16" s="8" t="s">
        <v>119</v>
      </c>
    </row>
    <row r="17" spans="1:2">
      <c r="A17" s="5" t="s">
        <v>58</v>
      </c>
      <c r="B17" s="8" t="s">
        <v>120</v>
      </c>
    </row>
    <row r="18" spans="1:2">
      <c r="A18" s="5" t="s">
        <v>60</v>
      </c>
      <c r="B18" s="8" t="s">
        <v>121</v>
      </c>
    </row>
    <row r="19" spans="1:2">
      <c r="A19" s="5" t="s">
        <v>61</v>
      </c>
      <c r="B19" s="8" t="s">
        <v>122</v>
      </c>
    </row>
    <row r="20" spans="1:2">
      <c r="A20" s="5" t="s">
        <v>63</v>
      </c>
      <c r="B20" s="8" t="s">
        <v>123</v>
      </c>
    </row>
    <row r="21" spans="1:2">
      <c r="A21" s="5" t="s">
        <v>64</v>
      </c>
      <c r="B21" s="8" t="s">
        <v>124</v>
      </c>
    </row>
    <row r="22" spans="1:2">
      <c r="A22" s="5" t="s">
        <v>66</v>
      </c>
      <c r="B22" s="8" t="s">
        <v>125</v>
      </c>
    </row>
    <row r="23" spans="1:2">
      <c r="A23" s="5" t="s">
        <v>68</v>
      </c>
      <c r="B23" s="8" t="s">
        <v>126</v>
      </c>
    </row>
    <row r="24" spans="1:2">
      <c r="A24" s="5" t="s">
        <v>69</v>
      </c>
      <c r="B24" s="8" t="s">
        <v>127</v>
      </c>
    </row>
    <row r="25" spans="1:2">
      <c r="A25" s="5" t="s">
        <v>71</v>
      </c>
      <c r="B25" s="8" t="s">
        <v>128</v>
      </c>
    </row>
    <row r="26" spans="1:2">
      <c r="A26" s="5" t="s">
        <v>73</v>
      </c>
      <c r="B26" s="8" t="s">
        <v>18</v>
      </c>
    </row>
    <row r="27" spans="1:2">
      <c r="A27" s="5" t="s">
        <v>75</v>
      </c>
      <c r="B27" s="8" t="s">
        <v>129</v>
      </c>
    </row>
    <row r="28" spans="1:2">
      <c r="A28" s="5" t="s">
        <v>77</v>
      </c>
      <c r="B28" s="8" t="s">
        <v>130</v>
      </c>
    </row>
    <row r="29" spans="1:2">
      <c r="A29" s="5" t="s">
        <v>79</v>
      </c>
      <c r="B29" s="8" t="s">
        <v>131</v>
      </c>
    </row>
    <row r="30" spans="1:2">
      <c r="A30" s="5" t="s">
        <v>81</v>
      </c>
      <c r="B30" s="8" t="s">
        <v>132</v>
      </c>
    </row>
    <row r="31" spans="1:2">
      <c r="A31" s="5" t="s">
        <v>83</v>
      </c>
      <c r="B31" s="10" t="s">
        <v>133</v>
      </c>
    </row>
    <row r="32" spans="1:2">
      <c r="A32" s="5" t="s">
        <v>85</v>
      </c>
      <c r="B32" s="8" t="s">
        <v>134</v>
      </c>
    </row>
    <row r="33" spans="1:2">
      <c r="A33" s="5" t="s">
        <v>87</v>
      </c>
      <c r="B33" s="8" t="s">
        <v>18</v>
      </c>
    </row>
    <row r="34" spans="1:2">
      <c r="A34" s="5" t="s">
        <v>89</v>
      </c>
      <c r="B34" s="8" t="s">
        <v>135</v>
      </c>
    </row>
    <row r="35" spans="1:2">
      <c r="A35" s="5" t="s">
        <v>90</v>
      </c>
      <c r="B35" s="8" t="s">
        <v>136</v>
      </c>
    </row>
    <row r="36" spans="1:2">
      <c r="A36" s="5" t="s">
        <v>92</v>
      </c>
      <c r="B36" s="8" t="s">
        <v>137</v>
      </c>
    </row>
    <row r="37" spans="1:2">
      <c r="A37" s="5" t="s">
        <v>93</v>
      </c>
      <c r="B37" s="8" t="s">
        <v>52</v>
      </c>
    </row>
    <row r="38" spans="1:2">
      <c r="A38" s="5" t="s">
        <v>95</v>
      </c>
      <c r="B38" s="8" t="s">
        <v>52</v>
      </c>
    </row>
    <row r="39" spans="1:2">
      <c r="A39" s="5" t="s">
        <v>96</v>
      </c>
      <c r="B39" s="8" t="s">
        <v>138</v>
      </c>
    </row>
    <row r="40" spans="1:2">
      <c r="A40" s="5"/>
      <c r="B40" s="8"/>
    </row>
    <row r="41" spans="1:2">
      <c r="A41" s="5" t="s">
        <v>98</v>
      </c>
      <c r="B41" s="8" t="s">
        <v>139</v>
      </c>
    </row>
    <row r="42" spans="1:2">
      <c r="A42" s="5" t="s">
        <v>100</v>
      </c>
      <c r="B42" s="8" t="s">
        <v>140</v>
      </c>
    </row>
    <row r="43" spans="1:2">
      <c r="A43" s="5" t="s">
        <v>102</v>
      </c>
      <c r="B43" s="8" t="s">
        <v>103</v>
      </c>
    </row>
    <row r="44" spans="1:2">
      <c r="A44" s="5"/>
      <c r="B44" s="8"/>
    </row>
    <row r="45" spans="1:2">
      <c r="A45" s="5" t="s">
        <v>104</v>
      </c>
      <c r="B45" s="8"/>
    </row>
    <row r="46" spans="1:2">
      <c r="A46" s="5"/>
      <c r="B46" s="8"/>
    </row>
    <row r="47" spans="1:2">
      <c r="A47" s="5" t="s">
        <v>105</v>
      </c>
      <c r="B47" s="8" t="s">
        <v>141</v>
      </c>
    </row>
    <row r="48" spans="1:2">
      <c r="A48" s="5"/>
      <c r="B48" s="8"/>
    </row>
    <row r="49" spans="1:2" ht="37.5">
      <c r="A49" s="5" t="s">
        <v>107</v>
      </c>
      <c r="B49" s="8" t="s">
        <v>142</v>
      </c>
    </row>
    <row r="50" spans="1:2">
      <c r="A50" s="5"/>
      <c r="B50" s="8"/>
    </row>
    <row r="51" spans="1:2">
      <c r="A51" s="5" t="s">
        <v>109</v>
      </c>
      <c r="B51" s="8" t="s">
        <v>143</v>
      </c>
    </row>
  </sheetData>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1"/>
  <sheetViews>
    <sheetView topLeftCell="A31" workbookViewId="0" xr3:uid="{51F8DEE0-4D01-5F28-A812-FC0BD7CAC4A5}">
      <selection activeCell="B49" sqref="B49"/>
    </sheetView>
  </sheetViews>
  <sheetFormatPr defaultRowHeight="18.75"/>
  <cols>
    <col min="1" max="1" width="36.7109375" style="1" customWidth="1"/>
    <col min="2" max="2" width="133.85546875" style="2" customWidth="1"/>
  </cols>
  <sheetData>
    <row r="1" spans="1:2" s="3" customFormat="1" ht="26.25">
      <c r="A1" s="6" t="s">
        <v>38</v>
      </c>
      <c r="B1" s="9" t="s">
        <v>144</v>
      </c>
    </row>
    <row r="2" spans="1:2">
      <c r="A2" s="7"/>
      <c r="B2" s="8"/>
    </row>
    <row r="3" spans="1:2">
      <c r="A3" s="7" t="s">
        <v>40</v>
      </c>
      <c r="B3" s="8" t="s">
        <v>145</v>
      </c>
    </row>
    <row r="4" spans="1:2">
      <c r="A4" s="7"/>
      <c r="B4" s="8"/>
    </row>
    <row r="5" spans="1:2">
      <c r="A5" s="7" t="s">
        <v>42</v>
      </c>
      <c r="B5" s="10" t="s">
        <v>146</v>
      </c>
    </row>
    <row r="6" spans="1:2">
      <c r="A6" s="7" t="s">
        <v>44</v>
      </c>
      <c r="B6" s="8" t="s">
        <v>147</v>
      </c>
    </row>
    <row r="7" spans="1:2">
      <c r="A7" s="7" t="s">
        <v>114</v>
      </c>
      <c r="B7" s="8" t="s">
        <v>148</v>
      </c>
    </row>
    <row r="8" spans="1:2">
      <c r="A8" s="7"/>
      <c r="B8" s="8"/>
    </row>
    <row r="9" spans="1:2">
      <c r="A9" s="7" t="s">
        <v>48</v>
      </c>
      <c r="B9" s="8" t="s">
        <v>149</v>
      </c>
    </row>
    <row r="10" spans="1:2">
      <c r="A10" s="7" t="s">
        <v>50</v>
      </c>
      <c r="B10" s="8" t="s">
        <v>150</v>
      </c>
    </row>
    <row r="11" spans="1:2">
      <c r="A11" s="7" t="s">
        <v>8</v>
      </c>
      <c r="B11" s="8" t="s">
        <v>151</v>
      </c>
    </row>
    <row r="12" spans="1:2">
      <c r="A12" s="7"/>
      <c r="B12" s="8"/>
    </row>
    <row r="13" spans="1:2">
      <c r="A13" s="7" t="s">
        <v>53</v>
      </c>
      <c r="B13" s="8" t="s">
        <v>152</v>
      </c>
    </row>
    <row r="14" spans="1:2">
      <c r="A14" s="7"/>
      <c r="B14" s="8"/>
    </row>
    <row r="15" spans="1:2">
      <c r="A15" s="7" t="s">
        <v>55</v>
      </c>
      <c r="B15" s="8" t="s">
        <v>97</v>
      </c>
    </row>
    <row r="16" spans="1:2">
      <c r="A16" s="7" t="s">
        <v>57</v>
      </c>
      <c r="B16" s="8" t="s">
        <v>153</v>
      </c>
    </row>
    <row r="17" spans="1:2" ht="56.25">
      <c r="A17" s="7" t="s">
        <v>58</v>
      </c>
      <c r="B17" s="8" t="s">
        <v>154</v>
      </c>
    </row>
    <row r="18" spans="1:2">
      <c r="A18" s="7" t="s">
        <v>60</v>
      </c>
      <c r="B18" s="8" t="s">
        <v>155</v>
      </c>
    </row>
    <row r="19" spans="1:2">
      <c r="A19" s="7" t="s">
        <v>61</v>
      </c>
      <c r="B19" s="8" t="s">
        <v>156</v>
      </c>
    </row>
    <row r="20" spans="1:2">
      <c r="A20" s="7" t="s">
        <v>63</v>
      </c>
      <c r="B20" s="8" t="s">
        <v>45</v>
      </c>
    </row>
    <row r="21" spans="1:2">
      <c r="A21" s="7" t="s">
        <v>66</v>
      </c>
      <c r="B21" s="8" t="s">
        <v>157</v>
      </c>
    </row>
    <row r="22" spans="1:2">
      <c r="A22" s="7" t="s">
        <v>68</v>
      </c>
      <c r="B22" s="8" t="s">
        <v>45</v>
      </c>
    </row>
    <row r="23" spans="1:2">
      <c r="A23" s="7" t="s">
        <v>69</v>
      </c>
      <c r="B23" s="8" t="s">
        <v>158</v>
      </c>
    </row>
    <row r="24" spans="1:2">
      <c r="A24" s="7" t="s">
        <v>71</v>
      </c>
      <c r="B24" s="8" t="s">
        <v>135</v>
      </c>
    </row>
    <row r="25" spans="1:2">
      <c r="A25" s="7" t="s">
        <v>73</v>
      </c>
      <c r="B25" s="8" t="s">
        <v>18</v>
      </c>
    </row>
    <row r="26" spans="1:2">
      <c r="A26" s="7" t="s">
        <v>75</v>
      </c>
      <c r="B26" s="8" t="s">
        <v>159</v>
      </c>
    </row>
    <row r="27" spans="1:2">
      <c r="A27" s="7" t="s">
        <v>77</v>
      </c>
      <c r="B27" s="8" t="s">
        <v>160</v>
      </c>
    </row>
    <row r="28" spans="1:2">
      <c r="A28" s="7" t="s">
        <v>79</v>
      </c>
      <c r="B28" s="8" t="s">
        <v>161</v>
      </c>
    </row>
    <row r="29" spans="1:2">
      <c r="A29" s="7" t="s">
        <v>81</v>
      </c>
      <c r="B29" s="8" t="s">
        <v>162</v>
      </c>
    </row>
    <row r="30" spans="1:2">
      <c r="A30" s="7" t="s">
        <v>83</v>
      </c>
      <c r="B30" s="10" t="s">
        <v>163</v>
      </c>
    </row>
    <row r="31" spans="1:2">
      <c r="A31" s="7" t="s">
        <v>85</v>
      </c>
      <c r="B31" s="8" t="s">
        <v>164</v>
      </c>
    </row>
    <row r="32" spans="1:2">
      <c r="A32" s="7" t="s">
        <v>87</v>
      </c>
      <c r="B32" s="8" t="s">
        <v>165</v>
      </c>
    </row>
    <row r="33" spans="1:2">
      <c r="A33" s="7" t="s">
        <v>89</v>
      </c>
      <c r="B33" s="8" t="s">
        <v>166</v>
      </c>
    </row>
    <row r="34" spans="1:2">
      <c r="A34" s="7" t="s">
        <v>90</v>
      </c>
      <c r="B34" s="8" t="s">
        <v>167</v>
      </c>
    </row>
    <row r="35" spans="1:2">
      <c r="A35" s="7" t="s">
        <v>92</v>
      </c>
      <c r="B35" s="8" t="s">
        <v>168</v>
      </c>
    </row>
    <row r="36" spans="1:2">
      <c r="A36" s="7" t="s">
        <v>93</v>
      </c>
      <c r="B36" s="8" t="s">
        <v>138</v>
      </c>
    </row>
    <row r="37" spans="1:2">
      <c r="A37" s="7" t="s">
        <v>95</v>
      </c>
      <c r="B37" s="8" t="s">
        <v>169</v>
      </c>
    </row>
    <row r="38" spans="1:2">
      <c r="A38" s="7" t="s">
        <v>96</v>
      </c>
      <c r="B38" s="8" t="s">
        <v>138</v>
      </c>
    </row>
    <row r="39" spans="1:2">
      <c r="A39" s="7"/>
      <c r="B39" s="8"/>
    </row>
    <row r="40" spans="1:2" ht="37.5">
      <c r="A40" s="7" t="s">
        <v>98</v>
      </c>
      <c r="B40" s="8" t="s">
        <v>170</v>
      </c>
    </row>
    <row r="41" spans="1:2">
      <c r="A41" s="7" t="s">
        <v>100</v>
      </c>
      <c r="B41" s="8" t="s">
        <v>171</v>
      </c>
    </row>
    <row r="42" spans="1:2">
      <c r="A42" s="7" t="s">
        <v>102</v>
      </c>
      <c r="B42" s="8" t="s">
        <v>172</v>
      </c>
    </row>
    <row r="43" spans="1:2">
      <c r="A43" s="7"/>
      <c r="B43" s="8"/>
    </row>
    <row r="44" spans="1:2">
      <c r="A44" s="7" t="s">
        <v>104</v>
      </c>
      <c r="B44" s="8" t="s">
        <v>173</v>
      </c>
    </row>
    <row r="45" spans="1:2">
      <c r="A45" s="7"/>
      <c r="B45" s="8"/>
    </row>
    <row r="46" spans="1:2">
      <c r="A46" s="7" t="s">
        <v>105</v>
      </c>
      <c r="B46" s="8" t="s">
        <v>174</v>
      </c>
    </row>
    <row r="47" spans="1:2">
      <c r="A47" s="7"/>
      <c r="B47" s="8"/>
    </row>
    <row r="48" spans="1:2">
      <c r="A48" s="7" t="s">
        <v>107</v>
      </c>
      <c r="B48" s="8" t="s">
        <v>175</v>
      </c>
    </row>
    <row r="49" spans="1:2">
      <c r="A49" s="7"/>
      <c r="B49" s="8"/>
    </row>
    <row r="50" spans="1:2" ht="37.5">
      <c r="A50" s="7" t="s">
        <v>109</v>
      </c>
      <c r="B50" s="8" t="s">
        <v>176</v>
      </c>
    </row>
    <row r="51" spans="1:2">
      <c r="B51" s="62"/>
    </row>
  </sheetData>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0"/>
  <sheetViews>
    <sheetView topLeftCell="A25" workbookViewId="0" xr3:uid="{F9CF3CF3-643B-5BE6-8B46-32C596A47465}">
      <selection activeCell="B49" sqref="B49"/>
    </sheetView>
  </sheetViews>
  <sheetFormatPr defaultRowHeight="18.75"/>
  <cols>
    <col min="1" max="1" width="34.7109375" style="1" customWidth="1"/>
    <col min="2" max="2" width="193.7109375" style="2" customWidth="1"/>
  </cols>
  <sheetData>
    <row r="1" spans="1:2" s="3" customFormat="1" ht="26.25">
      <c r="A1" s="4" t="s">
        <v>38</v>
      </c>
      <c r="B1" s="9" t="s">
        <v>177</v>
      </c>
    </row>
    <row r="2" spans="1:2">
      <c r="A2" s="5"/>
      <c r="B2" s="8"/>
    </row>
    <row r="3" spans="1:2">
      <c r="A3" s="5" t="s">
        <v>40</v>
      </c>
      <c r="B3" s="8" t="s">
        <v>178</v>
      </c>
    </row>
    <row r="4" spans="1:2">
      <c r="A4" s="5"/>
      <c r="B4" s="8"/>
    </row>
    <row r="5" spans="1:2">
      <c r="A5" s="5" t="s">
        <v>42</v>
      </c>
      <c r="B5" s="10" t="s">
        <v>146</v>
      </c>
    </row>
    <row r="6" spans="1:2">
      <c r="A6" s="5" t="s">
        <v>44</v>
      </c>
      <c r="B6" s="8" t="s">
        <v>179</v>
      </c>
    </row>
    <row r="7" spans="1:2">
      <c r="A7" s="5" t="s">
        <v>114</v>
      </c>
      <c r="B7" s="8" t="s">
        <v>180</v>
      </c>
    </row>
    <row r="8" spans="1:2">
      <c r="A8" s="5"/>
      <c r="B8" s="8"/>
    </row>
    <row r="9" spans="1:2">
      <c r="A9" s="5" t="s">
        <v>48</v>
      </c>
      <c r="B9" s="8" t="s">
        <v>52</v>
      </c>
    </row>
    <row r="10" spans="1:2">
      <c r="A10" s="5" t="s">
        <v>50</v>
      </c>
      <c r="B10" s="8" t="s">
        <v>181</v>
      </c>
    </row>
    <row r="11" spans="1:2">
      <c r="A11" s="5" t="s">
        <v>8</v>
      </c>
      <c r="B11" s="8" t="s">
        <v>52</v>
      </c>
    </row>
    <row r="12" spans="1:2">
      <c r="A12" s="5"/>
      <c r="B12" s="8"/>
    </row>
    <row r="13" spans="1:2">
      <c r="A13" s="5" t="s">
        <v>53</v>
      </c>
      <c r="B13" s="10" t="s">
        <v>152</v>
      </c>
    </row>
    <row r="14" spans="1:2">
      <c r="A14" s="5"/>
      <c r="B14" s="8"/>
    </row>
    <row r="15" spans="1:2">
      <c r="A15" s="5" t="s">
        <v>55</v>
      </c>
      <c r="B15" s="8" t="s">
        <v>56</v>
      </c>
    </row>
    <row r="16" spans="1:2">
      <c r="A16" s="5" t="s">
        <v>57</v>
      </c>
      <c r="B16" s="8"/>
    </row>
    <row r="17" spans="1:2">
      <c r="A17" s="5" t="s">
        <v>58</v>
      </c>
      <c r="B17" s="8" t="s">
        <v>182</v>
      </c>
    </row>
    <row r="18" spans="1:2">
      <c r="A18" s="5" t="s">
        <v>60</v>
      </c>
      <c r="B18" s="8" t="s">
        <v>18</v>
      </c>
    </row>
    <row r="19" spans="1:2" ht="37.5">
      <c r="A19" s="5" t="s">
        <v>61</v>
      </c>
      <c r="B19" s="8" t="s">
        <v>183</v>
      </c>
    </row>
    <row r="20" spans="1:2">
      <c r="A20" s="5" t="s">
        <v>63</v>
      </c>
      <c r="B20" s="8" t="s">
        <v>45</v>
      </c>
    </row>
    <row r="21" spans="1:2">
      <c r="A21" s="5" t="s">
        <v>66</v>
      </c>
      <c r="B21" s="8" t="s">
        <v>184</v>
      </c>
    </row>
    <row r="22" spans="1:2">
      <c r="A22" s="5" t="s">
        <v>68</v>
      </c>
      <c r="B22" s="8" t="s">
        <v>185</v>
      </c>
    </row>
    <row r="23" spans="1:2">
      <c r="A23" s="5" t="s">
        <v>69</v>
      </c>
      <c r="B23" s="8"/>
    </row>
    <row r="24" spans="1:2">
      <c r="A24" s="5" t="s">
        <v>71</v>
      </c>
      <c r="B24" s="8" t="s">
        <v>186</v>
      </c>
    </row>
    <row r="25" spans="1:2">
      <c r="A25" s="5" t="s">
        <v>73</v>
      </c>
      <c r="B25" s="8" t="s">
        <v>187</v>
      </c>
    </row>
    <row r="26" spans="1:2">
      <c r="A26" s="5" t="s">
        <v>75</v>
      </c>
      <c r="B26" s="8" t="s">
        <v>188</v>
      </c>
    </row>
    <row r="27" spans="1:2">
      <c r="A27" s="5" t="s">
        <v>77</v>
      </c>
      <c r="B27" s="8"/>
    </row>
    <row r="28" spans="1:2">
      <c r="A28" s="5" t="s">
        <v>79</v>
      </c>
      <c r="B28" s="8" t="s">
        <v>189</v>
      </c>
    </row>
    <row r="29" spans="1:2">
      <c r="A29" s="5" t="s">
        <v>81</v>
      </c>
      <c r="B29" s="8"/>
    </row>
    <row r="30" spans="1:2">
      <c r="A30" s="5" t="s">
        <v>83</v>
      </c>
      <c r="B30" s="8" t="s">
        <v>190</v>
      </c>
    </row>
    <row r="31" spans="1:2">
      <c r="A31" s="5" t="s">
        <v>85</v>
      </c>
      <c r="B31" s="8" t="s">
        <v>191</v>
      </c>
    </row>
    <row r="32" spans="1:2">
      <c r="A32" s="5" t="s">
        <v>87</v>
      </c>
      <c r="B32" s="8" t="s">
        <v>45</v>
      </c>
    </row>
    <row r="33" spans="1:2">
      <c r="A33" s="5" t="s">
        <v>89</v>
      </c>
      <c r="B33" s="8"/>
    </row>
    <row r="34" spans="1:2">
      <c r="A34" s="5" t="s">
        <v>90</v>
      </c>
      <c r="B34" s="8" t="s">
        <v>192</v>
      </c>
    </row>
    <row r="35" spans="1:2">
      <c r="A35" s="5" t="s">
        <v>92</v>
      </c>
      <c r="B35" s="8"/>
    </row>
    <row r="36" spans="1:2">
      <c r="A36" s="5" t="s">
        <v>93</v>
      </c>
      <c r="B36" s="8"/>
    </row>
    <row r="37" spans="1:2">
      <c r="A37" s="5" t="s">
        <v>95</v>
      </c>
      <c r="B37" s="8"/>
    </row>
    <row r="38" spans="1:2">
      <c r="A38" s="5" t="s">
        <v>96</v>
      </c>
      <c r="B38" s="8"/>
    </row>
    <row r="39" spans="1:2">
      <c r="A39" s="5"/>
      <c r="B39" s="8"/>
    </row>
    <row r="40" spans="1:2">
      <c r="A40" s="5" t="s">
        <v>98</v>
      </c>
      <c r="B40" s="8" t="s">
        <v>193</v>
      </c>
    </row>
    <row r="41" spans="1:2">
      <c r="A41" s="5" t="s">
        <v>100</v>
      </c>
      <c r="B41" s="8"/>
    </row>
    <row r="42" spans="1:2">
      <c r="A42" s="5" t="s">
        <v>102</v>
      </c>
      <c r="B42" s="8" t="s">
        <v>194</v>
      </c>
    </row>
    <row r="43" spans="1:2">
      <c r="A43" s="5"/>
      <c r="B43" s="8"/>
    </row>
    <row r="44" spans="1:2">
      <c r="A44" s="5" t="s">
        <v>104</v>
      </c>
      <c r="B44" s="8"/>
    </row>
    <row r="45" spans="1:2">
      <c r="A45" s="5"/>
      <c r="B45" s="8"/>
    </row>
    <row r="46" spans="1:2">
      <c r="A46" s="5" t="s">
        <v>105</v>
      </c>
      <c r="B46" s="8" t="s">
        <v>174</v>
      </c>
    </row>
    <row r="47" spans="1:2">
      <c r="A47" s="5"/>
      <c r="B47" s="8"/>
    </row>
    <row r="48" spans="1:2">
      <c r="A48" s="5" t="s">
        <v>107</v>
      </c>
      <c r="B48" s="8" t="s">
        <v>195</v>
      </c>
    </row>
    <row r="49" spans="1:2">
      <c r="A49" s="5"/>
      <c r="B49" s="8"/>
    </row>
    <row r="50" spans="1:2" ht="37.5">
      <c r="A50" s="5" t="s">
        <v>109</v>
      </c>
      <c r="B50" s="8" t="s">
        <v>196</v>
      </c>
    </row>
  </sheetData>
  <pageMargins left="0.25" right="0.25"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0"/>
  <sheetViews>
    <sheetView topLeftCell="A31" workbookViewId="0" xr3:uid="{78B4E459-6924-5F8B-B7BA-2DD04133E49E}">
      <selection activeCell="B45" sqref="B45"/>
    </sheetView>
  </sheetViews>
  <sheetFormatPr defaultRowHeight="18.75"/>
  <cols>
    <col min="1" max="1" width="40.7109375" style="1" customWidth="1"/>
    <col min="2" max="2" width="193.7109375" style="2" customWidth="1"/>
  </cols>
  <sheetData>
    <row r="1" spans="1:2" s="3" customFormat="1" ht="26.25">
      <c r="A1" s="4" t="s">
        <v>38</v>
      </c>
      <c r="B1" s="9" t="s">
        <v>197</v>
      </c>
    </row>
    <row r="2" spans="1:2">
      <c r="A2" s="5"/>
      <c r="B2" s="8"/>
    </row>
    <row r="3" spans="1:2">
      <c r="A3" s="5" t="s">
        <v>40</v>
      </c>
      <c r="B3" s="8" t="s">
        <v>198</v>
      </c>
    </row>
    <row r="4" spans="1:2">
      <c r="A4" s="5"/>
      <c r="B4" s="8"/>
    </row>
    <row r="5" spans="1:2">
      <c r="A5" s="5" t="s">
        <v>42</v>
      </c>
      <c r="B5" s="10" t="s">
        <v>199</v>
      </c>
    </row>
    <row r="6" spans="1:2">
      <c r="A6" s="5" t="s">
        <v>44</v>
      </c>
      <c r="B6" s="8" t="s">
        <v>18</v>
      </c>
    </row>
    <row r="7" spans="1:2">
      <c r="A7" s="5" t="s">
        <v>114</v>
      </c>
      <c r="B7" s="8" t="s">
        <v>200</v>
      </c>
    </row>
    <row r="8" spans="1:2">
      <c r="A8" s="5"/>
      <c r="B8" s="8"/>
    </row>
    <row r="9" spans="1:2">
      <c r="A9" s="5" t="s">
        <v>48</v>
      </c>
      <c r="B9" s="8" t="s">
        <v>49</v>
      </c>
    </row>
    <row r="10" spans="1:2">
      <c r="A10" s="5" t="s">
        <v>50</v>
      </c>
      <c r="B10" s="8" t="s">
        <v>201</v>
      </c>
    </row>
    <row r="11" spans="1:2">
      <c r="A11" s="5" t="s">
        <v>8</v>
      </c>
      <c r="B11" s="8" t="s">
        <v>49</v>
      </c>
    </row>
    <row r="12" spans="1:2">
      <c r="A12" s="5"/>
      <c r="B12" s="8"/>
    </row>
    <row r="13" spans="1:2">
      <c r="A13" s="5" t="s">
        <v>53</v>
      </c>
      <c r="B13" s="8" t="s">
        <v>54</v>
      </c>
    </row>
    <row r="14" spans="1:2">
      <c r="A14" s="5"/>
      <c r="B14" s="8"/>
    </row>
    <row r="15" spans="1:2">
      <c r="A15" s="5" t="s">
        <v>55</v>
      </c>
      <c r="B15" s="8" t="s">
        <v>52</v>
      </c>
    </row>
    <row r="16" spans="1:2">
      <c r="A16" s="5" t="s">
        <v>57</v>
      </c>
      <c r="B16" s="8" t="s">
        <v>202</v>
      </c>
    </row>
    <row r="17" spans="1:2">
      <c r="A17" s="5" t="s">
        <v>58</v>
      </c>
      <c r="B17" s="8" t="s">
        <v>203</v>
      </c>
    </row>
    <row r="18" spans="1:2">
      <c r="A18" s="5" t="s">
        <v>60</v>
      </c>
      <c r="B18" s="8" t="s">
        <v>204</v>
      </c>
    </row>
    <row r="19" spans="1:2">
      <c r="A19" s="5" t="s">
        <v>61</v>
      </c>
      <c r="B19" s="8" t="s">
        <v>205</v>
      </c>
    </row>
    <row r="20" spans="1:2">
      <c r="A20" s="5" t="s">
        <v>63</v>
      </c>
      <c r="B20" s="8" t="s">
        <v>206</v>
      </c>
    </row>
    <row r="21" spans="1:2" ht="37.5">
      <c r="A21" s="5" t="s">
        <v>66</v>
      </c>
      <c r="B21" s="8" t="s">
        <v>207</v>
      </c>
    </row>
    <row r="22" spans="1:2" ht="37.5">
      <c r="A22" s="5" t="s">
        <v>68</v>
      </c>
      <c r="B22" s="8" t="s">
        <v>208</v>
      </c>
    </row>
    <row r="23" spans="1:2">
      <c r="A23" s="5" t="s">
        <v>69</v>
      </c>
      <c r="B23" s="8" t="s">
        <v>209</v>
      </c>
    </row>
    <row r="24" spans="1:2">
      <c r="A24" s="5" t="s">
        <v>71</v>
      </c>
      <c r="B24" s="8" t="s">
        <v>174</v>
      </c>
    </row>
    <row r="25" spans="1:2">
      <c r="A25" s="5" t="s">
        <v>73</v>
      </c>
      <c r="B25" s="8" t="s">
        <v>210</v>
      </c>
    </row>
    <row r="26" spans="1:2">
      <c r="A26" s="5" t="s">
        <v>75</v>
      </c>
      <c r="B26" s="8" t="s">
        <v>211</v>
      </c>
    </row>
    <row r="27" spans="1:2">
      <c r="A27" s="5" t="s">
        <v>77</v>
      </c>
      <c r="B27" s="8" t="s">
        <v>212</v>
      </c>
    </row>
    <row r="28" spans="1:2">
      <c r="A28" s="5" t="s">
        <v>79</v>
      </c>
      <c r="B28" s="8" t="s">
        <v>213</v>
      </c>
    </row>
    <row r="29" spans="1:2">
      <c r="A29" s="5" t="s">
        <v>81</v>
      </c>
      <c r="B29" s="8" t="s">
        <v>214</v>
      </c>
    </row>
    <row r="30" spans="1:2">
      <c r="A30" s="5" t="s">
        <v>83</v>
      </c>
      <c r="B30" s="8" t="s">
        <v>215</v>
      </c>
    </row>
    <row r="31" spans="1:2" ht="37.5">
      <c r="A31" s="5" t="s">
        <v>85</v>
      </c>
      <c r="B31" s="8" t="s">
        <v>216</v>
      </c>
    </row>
    <row r="32" spans="1:2">
      <c r="A32" s="5" t="s">
        <v>87</v>
      </c>
      <c r="B32" s="8" t="s">
        <v>217</v>
      </c>
    </row>
    <row r="33" spans="1:2">
      <c r="A33" s="5" t="s">
        <v>89</v>
      </c>
      <c r="B33" s="8" t="s">
        <v>218</v>
      </c>
    </row>
    <row r="34" spans="1:2">
      <c r="A34" s="5" t="s">
        <v>90</v>
      </c>
      <c r="B34" s="8" t="s">
        <v>219</v>
      </c>
    </row>
    <row r="35" spans="1:2">
      <c r="A35" s="5" t="s">
        <v>92</v>
      </c>
      <c r="B35" s="8" t="s">
        <v>220</v>
      </c>
    </row>
    <row r="36" spans="1:2">
      <c r="A36" s="5" t="s">
        <v>93</v>
      </c>
      <c r="B36" s="8"/>
    </row>
    <row r="37" spans="1:2">
      <c r="A37" s="5" t="s">
        <v>95</v>
      </c>
      <c r="B37" s="8"/>
    </row>
    <row r="38" spans="1:2">
      <c r="A38" s="5" t="s">
        <v>96</v>
      </c>
      <c r="B38" s="8"/>
    </row>
    <row r="39" spans="1:2">
      <c r="A39" s="5"/>
      <c r="B39" s="8"/>
    </row>
    <row r="40" spans="1:2">
      <c r="A40" s="5" t="s">
        <v>98</v>
      </c>
      <c r="B40" s="8" t="s">
        <v>221</v>
      </c>
    </row>
    <row r="41" spans="1:2">
      <c r="A41" s="5" t="s">
        <v>100</v>
      </c>
      <c r="B41" s="8"/>
    </row>
    <row r="42" spans="1:2">
      <c r="A42" s="5" t="s">
        <v>102</v>
      </c>
      <c r="B42" s="8"/>
    </row>
    <row r="43" spans="1:2">
      <c r="A43" s="5"/>
      <c r="B43" s="8"/>
    </row>
    <row r="44" spans="1:2">
      <c r="A44" s="5" t="s">
        <v>104</v>
      </c>
      <c r="B44" s="8"/>
    </row>
    <row r="45" spans="1:2">
      <c r="A45" s="5"/>
      <c r="B45" s="8"/>
    </row>
    <row r="46" spans="1:2">
      <c r="A46" s="5" t="s">
        <v>105</v>
      </c>
      <c r="B46" s="8" t="s">
        <v>141</v>
      </c>
    </row>
    <row r="47" spans="1:2">
      <c r="A47" s="5"/>
      <c r="B47" s="8"/>
    </row>
    <row r="48" spans="1:2">
      <c r="A48" s="5" t="s">
        <v>107</v>
      </c>
      <c r="B48" s="8" t="s">
        <v>222</v>
      </c>
    </row>
    <row r="49" spans="1:2">
      <c r="A49" s="5"/>
      <c r="B49" s="8"/>
    </row>
    <row r="50" spans="1:2">
      <c r="A50" s="5" t="s">
        <v>109</v>
      </c>
      <c r="B50" s="8" t="s">
        <v>223</v>
      </c>
    </row>
  </sheetData>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51"/>
  <sheetViews>
    <sheetView topLeftCell="A29" workbookViewId="0" xr3:uid="{9B253EF2-77E0-53E3-AE26-4D66ECD923F3}">
      <selection activeCell="B49" sqref="B49"/>
    </sheetView>
  </sheetViews>
  <sheetFormatPr defaultRowHeight="18.75"/>
  <cols>
    <col min="1" max="1" width="35" style="1" customWidth="1"/>
    <col min="2" max="2" width="193.7109375" style="2" customWidth="1"/>
  </cols>
  <sheetData>
    <row r="1" spans="1:2" s="3" customFormat="1" ht="26.25">
      <c r="A1" s="6" t="s">
        <v>38</v>
      </c>
      <c r="B1" s="9" t="s">
        <v>224</v>
      </c>
    </row>
    <row r="2" spans="1:2">
      <c r="A2" s="7"/>
      <c r="B2" s="8"/>
    </row>
    <row r="3" spans="1:2">
      <c r="A3" s="7" t="s">
        <v>40</v>
      </c>
      <c r="B3" s="8" t="s">
        <v>225</v>
      </c>
    </row>
    <row r="4" spans="1:2">
      <c r="A4" s="7"/>
      <c r="B4" s="8"/>
    </row>
    <row r="5" spans="1:2">
      <c r="A5" s="7" t="s">
        <v>226</v>
      </c>
      <c r="B5" s="10" t="s">
        <v>227</v>
      </c>
    </row>
    <row r="6" spans="1:2">
      <c r="A6" s="7" t="s">
        <v>44</v>
      </c>
      <c r="B6" s="8" t="s">
        <v>45</v>
      </c>
    </row>
    <row r="7" spans="1:2">
      <c r="A7" s="7" t="s">
        <v>114</v>
      </c>
      <c r="B7" s="8" t="s">
        <v>228</v>
      </c>
    </row>
    <row r="8" spans="1:2">
      <c r="A8" s="7"/>
      <c r="B8" s="8"/>
    </row>
    <row r="9" spans="1:2">
      <c r="A9" s="7" t="s">
        <v>48</v>
      </c>
      <c r="B9" s="8" t="s">
        <v>52</v>
      </c>
    </row>
    <row r="10" spans="1:2">
      <c r="A10" s="7" t="s">
        <v>50</v>
      </c>
      <c r="B10" s="11" t="s">
        <v>229</v>
      </c>
    </row>
    <row r="11" spans="1:2">
      <c r="A11" s="7" t="s">
        <v>8</v>
      </c>
      <c r="B11" s="8" t="s">
        <v>52</v>
      </c>
    </row>
    <row r="12" spans="1:2">
      <c r="A12" s="7"/>
      <c r="B12" s="8"/>
    </row>
    <row r="13" spans="1:2">
      <c r="A13" s="7" t="s">
        <v>53</v>
      </c>
      <c r="B13" s="11">
        <v>42593</v>
      </c>
    </row>
    <row r="14" spans="1:2">
      <c r="A14" s="7"/>
      <c r="B14" s="8"/>
    </row>
    <row r="15" spans="1:2">
      <c r="A15" s="7" t="s">
        <v>55</v>
      </c>
      <c r="B15" s="8" t="s">
        <v>230</v>
      </c>
    </row>
    <row r="16" spans="1:2">
      <c r="A16" s="7" t="s">
        <v>57</v>
      </c>
      <c r="B16" s="8" t="s">
        <v>231</v>
      </c>
    </row>
    <row r="17" spans="1:2">
      <c r="A17" s="7" t="s">
        <v>58</v>
      </c>
      <c r="B17" s="8" t="s">
        <v>232</v>
      </c>
    </row>
    <row r="18" spans="1:2">
      <c r="A18" s="7" t="s">
        <v>60</v>
      </c>
      <c r="B18" s="8" t="s">
        <v>150</v>
      </c>
    </row>
    <row r="19" spans="1:2">
      <c r="A19" s="7" t="s">
        <v>61</v>
      </c>
      <c r="B19" s="8" t="s">
        <v>233</v>
      </c>
    </row>
    <row r="20" spans="1:2">
      <c r="A20" s="7" t="s">
        <v>63</v>
      </c>
      <c r="B20" s="8"/>
    </row>
    <row r="21" spans="1:2">
      <c r="A21" s="7" t="s">
        <v>66</v>
      </c>
      <c r="B21" s="8" t="s">
        <v>234</v>
      </c>
    </row>
    <row r="22" spans="1:2">
      <c r="A22" s="7" t="s">
        <v>68</v>
      </c>
      <c r="B22" s="8" t="s">
        <v>235</v>
      </c>
    </row>
    <row r="23" spans="1:2">
      <c r="A23" s="7" t="s">
        <v>69</v>
      </c>
      <c r="B23" s="8"/>
    </row>
    <row r="24" spans="1:2">
      <c r="A24" s="7" t="s">
        <v>71</v>
      </c>
      <c r="B24" s="8" t="s">
        <v>236</v>
      </c>
    </row>
    <row r="25" spans="1:2">
      <c r="A25" s="7" t="s">
        <v>73</v>
      </c>
      <c r="B25" s="8" t="s">
        <v>237</v>
      </c>
    </row>
    <row r="26" spans="1:2">
      <c r="A26" s="7" t="s">
        <v>75</v>
      </c>
      <c r="B26" s="8" t="s">
        <v>238</v>
      </c>
    </row>
    <row r="27" spans="1:2">
      <c r="A27" s="7" t="s">
        <v>77</v>
      </c>
      <c r="B27" s="8" t="s">
        <v>239</v>
      </c>
    </row>
    <row r="28" spans="1:2">
      <c r="A28" s="7" t="s">
        <v>79</v>
      </c>
      <c r="B28" s="8" t="s">
        <v>240</v>
      </c>
    </row>
    <row r="29" spans="1:2">
      <c r="A29" s="7" t="s">
        <v>81</v>
      </c>
      <c r="B29" s="8"/>
    </row>
    <row r="30" spans="1:2">
      <c r="A30" s="7" t="s">
        <v>83</v>
      </c>
      <c r="B30" s="8" t="s">
        <v>190</v>
      </c>
    </row>
    <row r="31" spans="1:2">
      <c r="A31" s="7" t="s">
        <v>85</v>
      </c>
      <c r="B31" s="8" t="s">
        <v>18</v>
      </c>
    </row>
    <row r="32" spans="1:2">
      <c r="A32" s="7" t="s">
        <v>87</v>
      </c>
      <c r="B32" s="8" t="s">
        <v>18</v>
      </c>
    </row>
    <row r="33" spans="1:2">
      <c r="A33" s="7" t="s">
        <v>89</v>
      </c>
      <c r="B33" s="8" t="s">
        <v>241</v>
      </c>
    </row>
    <row r="34" spans="1:2">
      <c r="A34" s="7" t="s">
        <v>90</v>
      </c>
      <c r="B34" s="8" t="s">
        <v>242</v>
      </c>
    </row>
    <row r="35" spans="1:2">
      <c r="A35" s="7" t="s">
        <v>92</v>
      </c>
      <c r="B35" s="8" t="s">
        <v>243</v>
      </c>
    </row>
    <row r="36" spans="1:2">
      <c r="A36" s="7" t="s">
        <v>93</v>
      </c>
      <c r="B36" s="8" t="s">
        <v>244</v>
      </c>
    </row>
    <row r="37" spans="1:2">
      <c r="A37" s="7" t="s">
        <v>95</v>
      </c>
      <c r="B37" s="8" t="s">
        <v>245</v>
      </c>
    </row>
    <row r="38" spans="1:2">
      <c r="A38" s="7" t="s">
        <v>96</v>
      </c>
      <c r="B38" s="8" t="s">
        <v>246</v>
      </c>
    </row>
    <row r="39" spans="1:2">
      <c r="A39" s="7"/>
      <c r="B39" s="8"/>
    </row>
    <row r="40" spans="1:2" ht="37.5">
      <c r="A40" s="7" t="s">
        <v>98</v>
      </c>
      <c r="B40" s="8" t="s">
        <v>247</v>
      </c>
    </row>
    <row r="41" spans="1:2">
      <c r="A41" s="7" t="s">
        <v>100</v>
      </c>
      <c r="B41" s="8" t="s">
        <v>248</v>
      </c>
    </row>
    <row r="42" spans="1:2">
      <c r="A42" s="7" t="s">
        <v>102</v>
      </c>
      <c r="B42" s="8" t="s">
        <v>138</v>
      </c>
    </row>
    <row r="43" spans="1:2">
      <c r="A43" s="7"/>
      <c r="B43" s="8"/>
    </row>
    <row r="44" spans="1:2">
      <c r="A44" s="7" t="s">
        <v>104</v>
      </c>
      <c r="B44" s="8" t="s">
        <v>249</v>
      </c>
    </row>
    <row r="45" spans="1:2">
      <c r="A45" s="7"/>
      <c r="B45" s="8"/>
    </row>
    <row r="46" spans="1:2">
      <c r="A46" s="7" t="s">
        <v>105</v>
      </c>
      <c r="B46" s="8" t="s">
        <v>141</v>
      </c>
    </row>
    <row r="47" spans="1:2">
      <c r="A47" s="7"/>
      <c r="B47" s="8"/>
    </row>
    <row r="48" spans="1:2">
      <c r="A48" s="7" t="s">
        <v>107</v>
      </c>
      <c r="B48" s="8" t="s">
        <v>250</v>
      </c>
    </row>
    <row r="49" spans="1:2">
      <c r="A49" s="7"/>
      <c r="B49" s="8"/>
    </row>
    <row r="50" spans="1:2" ht="37.5">
      <c r="A50" s="7" t="s">
        <v>109</v>
      </c>
      <c r="B50" s="8" t="s">
        <v>251</v>
      </c>
    </row>
    <row r="51" spans="1:2">
      <c r="B51" s="8" t="s">
        <v>252</v>
      </c>
    </row>
  </sheetData>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50"/>
  <sheetViews>
    <sheetView topLeftCell="A25" workbookViewId="0" xr3:uid="{85D5C41F-068E-5C55-9968-509E7C2A5619}">
      <selection activeCell="B51" sqref="B51"/>
    </sheetView>
  </sheetViews>
  <sheetFormatPr defaultRowHeight="18.75"/>
  <cols>
    <col min="1" max="1" width="38.85546875" style="1" customWidth="1"/>
    <col min="2" max="2" width="193.7109375" style="1" customWidth="1"/>
  </cols>
  <sheetData>
    <row r="1" spans="1:2" s="3" customFormat="1" ht="26.25">
      <c r="A1" s="4" t="s">
        <v>38</v>
      </c>
      <c r="B1" s="9" t="s">
        <v>253</v>
      </c>
    </row>
    <row r="2" spans="1:2">
      <c r="A2" s="5"/>
      <c r="B2" s="8"/>
    </row>
    <row r="3" spans="1:2">
      <c r="A3" s="5" t="s">
        <v>40</v>
      </c>
      <c r="B3" s="8" t="s">
        <v>254</v>
      </c>
    </row>
    <row r="4" spans="1:2">
      <c r="A4" s="5"/>
      <c r="B4" s="8"/>
    </row>
    <row r="5" spans="1:2">
      <c r="A5" s="5" t="s">
        <v>42</v>
      </c>
      <c r="B5" s="10" t="s">
        <v>255</v>
      </c>
    </row>
    <row r="6" spans="1:2">
      <c r="A6" s="5" t="s">
        <v>44</v>
      </c>
      <c r="B6" s="8" t="s">
        <v>256</v>
      </c>
    </row>
    <row r="7" spans="1:2">
      <c r="A7" s="5" t="s">
        <v>114</v>
      </c>
      <c r="B7" s="8" t="s">
        <v>257</v>
      </c>
    </row>
    <row r="8" spans="1:2">
      <c r="A8" s="5"/>
      <c r="B8" s="8"/>
    </row>
    <row r="9" spans="1:2">
      <c r="A9" s="5" t="s">
        <v>48</v>
      </c>
      <c r="B9" s="8" t="s">
        <v>52</v>
      </c>
    </row>
    <row r="10" spans="1:2">
      <c r="A10" s="5" t="s">
        <v>50</v>
      </c>
      <c r="B10" s="8" t="s">
        <v>51</v>
      </c>
    </row>
    <row r="11" spans="1:2">
      <c r="A11" s="5" t="s">
        <v>8</v>
      </c>
      <c r="B11" s="8" t="s">
        <v>52</v>
      </c>
    </row>
    <row r="12" spans="1:2">
      <c r="A12" s="5"/>
      <c r="B12" s="8"/>
    </row>
    <row r="13" spans="1:2">
      <c r="A13" s="5" t="s">
        <v>53</v>
      </c>
      <c r="B13" s="8" t="s">
        <v>258</v>
      </c>
    </row>
    <row r="14" spans="1:2">
      <c r="A14" s="5"/>
      <c r="B14" s="8"/>
    </row>
    <row r="15" spans="1:2">
      <c r="A15" s="5" t="s">
        <v>55</v>
      </c>
      <c r="B15" s="8" t="s">
        <v>259</v>
      </c>
    </row>
    <row r="16" spans="1:2">
      <c r="A16" s="5" t="s">
        <v>57</v>
      </c>
      <c r="B16" s="8" t="s">
        <v>260</v>
      </c>
    </row>
    <row r="17" spans="1:2">
      <c r="A17" s="5" t="s">
        <v>58</v>
      </c>
      <c r="B17" s="8" t="s">
        <v>261</v>
      </c>
    </row>
    <row r="18" spans="1:2">
      <c r="A18" s="5" t="s">
        <v>60</v>
      </c>
      <c r="B18" s="8" t="s">
        <v>49</v>
      </c>
    </row>
    <row r="19" spans="1:2">
      <c r="A19" s="5" t="s">
        <v>61</v>
      </c>
      <c r="B19" s="8" t="s">
        <v>262</v>
      </c>
    </row>
    <row r="20" spans="1:2">
      <c r="A20" s="5" t="s">
        <v>63</v>
      </c>
      <c r="B20" s="8" t="s">
        <v>263</v>
      </c>
    </row>
    <row r="21" spans="1:2">
      <c r="A21" s="5" t="s">
        <v>66</v>
      </c>
      <c r="B21" s="8" t="s">
        <v>264</v>
      </c>
    </row>
    <row r="22" spans="1:2">
      <c r="A22" s="5" t="s">
        <v>68</v>
      </c>
      <c r="B22" s="8" t="s">
        <v>265</v>
      </c>
    </row>
    <row r="23" spans="1:2">
      <c r="A23" s="5" t="s">
        <v>69</v>
      </c>
      <c r="B23" s="8" t="s">
        <v>266</v>
      </c>
    </row>
    <row r="24" spans="1:2">
      <c r="A24" s="5" t="s">
        <v>71</v>
      </c>
      <c r="B24" s="8" t="s">
        <v>18</v>
      </c>
    </row>
    <row r="25" spans="1:2">
      <c r="A25" s="5" t="s">
        <v>73</v>
      </c>
      <c r="B25" s="8" t="s">
        <v>18</v>
      </c>
    </row>
    <row r="26" spans="1:2">
      <c r="A26" s="5" t="s">
        <v>75</v>
      </c>
      <c r="B26" s="8"/>
    </row>
    <row r="27" spans="1:2">
      <c r="A27" s="5" t="s">
        <v>77</v>
      </c>
      <c r="B27" s="8" t="s">
        <v>267</v>
      </c>
    </row>
    <row r="28" spans="1:2">
      <c r="A28" s="5" t="s">
        <v>79</v>
      </c>
      <c r="B28" s="8" t="s">
        <v>268</v>
      </c>
    </row>
    <row r="29" spans="1:2">
      <c r="A29" s="5" t="s">
        <v>81</v>
      </c>
      <c r="B29" s="8" t="s">
        <v>269</v>
      </c>
    </row>
    <row r="30" spans="1:2">
      <c r="A30" s="5" t="s">
        <v>83</v>
      </c>
      <c r="B30" s="8" t="s">
        <v>270</v>
      </c>
    </row>
    <row r="31" spans="1:2">
      <c r="A31" s="5" t="s">
        <v>85</v>
      </c>
      <c r="B31" s="8" t="s">
        <v>271</v>
      </c>
    </row>
    <row r="32" spans="1:2">
      <c r="A32" s="5" t="s">
        <v>87</v>
      </c>
      <c r="B32" s="8" t="s">
        <v>18</v>
      </c>
    </row>
    <row r="33" spans="1:2">
      <c r="A33" s="5" t="s">
        <v>89</v>
      </c>
      <c r="B33" s="8" t="s">
        <v>18</v>
      </c>
    </row>
    <row r="34" spans="1:2">
      <c r="A34" s="5" t="s">
        <v>90</v>
      </c>
      <c r="B34" s="8" t="s">
        <v>18</v>
      </c>
    </row>
    <row r="35" spans="1:2">
      <c r="A35" s="5" t="s">
        <v>92</v>
      </c>
      <c r="B35" s="8" t="s">
        <v>135</v>
      </c>
    </row>
    <row r="36" spans="1:2">
      <c r="A36" s="5" t="s">
        <v>93</v>
      </c>
      <c r="B36" s="8" t="s">
        <v>272</v>
      </c>
    </row>
    <row r="37" spans="1:2">
      <c r="A37" s="5" t="s">
        <v>95</v>
      </c>
      <c r="B37" s="8" t="s">
        <v>273</v>
      </c>
    </row>
    <row r="38" spans="1:2">
      <c r="A38" s="5" t="s">
        <v>96</v>
      </c>
      <c r="B38" s="8" t="s">
        <v>150</v>
      </c>
    </row>
    <row r="39" spans="1:2">
      <c r="A39" s="5"/>
      <c r="B39" s="8"/>
    </row>
    <row r="40" spans="1:2">
      <c r="A40" s="5" t="s">
        <v>98</v>
      </c>
      <c r="B40" s="8" t="s">
        <v>274</v>
      </c>
    </row>
    <row r="41" spans="1:2">
      <c r="A41" s="5" t="s">
        <v>100</v>
      </c>
      <c r="B41" s="8" t="s">
        <v>275</v>
      </c>
    </row>
    <row r="42" spans="1:2">
      <c r="A42" s="5" t="s">
        <v>102</v>
      </c>
      <c r="B42" s="8" t="s">
        <v>138</v>
      </c>
    </row>
    <row r="43" spans="1:2">
      <c r="A43" s="5"/>
      <c r="B43" s="8"/>
    </row>
    <row r="44" spans="1:2">
      <c r="A44" s="5" t="s">
        <v>104</v>
      </c>
      <c r="B44" s="8" t="s">
        <v>249</v>
      </c>
    </row>
    <row r="45" spans="1:2">
      <c r="A45" s="5"/>
      <c r="B45" s="8"/>
    </row>
    <row r="46" spans="1:2">
      <c r="A46" s="5" t="s">
        <v>105</v>
      </c>
      <c r="B46" s="8" t="s">
        <v>276</v>
      </c>
    </row>
    <row r="47" spans="1:2">
      <c r="A47" s="5"/>
      <c r="B47" s="8"/>
    </row>
    <row r="48" spans="1:2">
      <c r="A48" s="5" t="s">
        <v>107</v>
      </c>
      <c r="B48" s="8" t="s">
        <v>277</v>
      </c>
    </row>
    <row r="49" spans="1:2">
      <c r="A49" s="5"/>
      <c r="B49" s="8"/>
    </row>
    <row r="50" spans="1:2" ht="37.5">
      <c r="A50" s="5" t="s">
        <v>109</v>
      </c>
      <c r="B50" s="8" t="s">
        <v>278</v>
      </c>
    </row>
  </sheetData>
  <pageMargins left="0.25" right="0.25" top="0.75" bottom="0.75" header="0.3" footer="0.3"/>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E59552-899F-4FFF-973B-4445D054026C}"/>
</file>

<file path=customXml/itemProps2.xml><?xml version="1.0" encoding="utf-8"?>
<ds:datastoreItem xmlns:ds="http://schemas.openxmlformats.org/officeDocument/2006/customXml" ds:itemID="{5A264DB2-7AD6-4E6E-BAC8-C648AFF6418A}"/>
</file>

<file path=customXml/itemProps3.xml><?xml version="1.0" encoding="utf-8"?>
<ds:datastoreItem xmlns:ds="http://schemas.openxmlformats.org/officeDocument/2006/customXml" ds:itemID="{40E1B113-D729-4422-8CDD-1C920F6F8A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richl</dc:creator>
  <cp:keywords/>
  <dc:description/>
  <cp:lastModifiedBy>Elizabeth Bergeron</cp:lastModifiedBy>
  <cp:revision/>
  <dcterms:created xsi:type="dcterms:W3CDTF">2016-07-17T18:30:16Z</dcterms:created>
  <dcterms:modified xsi:type="dcterms:W3CDTF">2016-11-08T17:20:13Z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