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.Clark\Desktop\"/>
    </mc:Choice>
  </mc:AlternateContent>
  <bookViews>
    <workbookView xWindow="0" yWindow="0" windowWidth="21600" windowHeight="9735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C31" i="1" l="1"/>
  <c r="E30" i="1"/>
  <c r="E31" i="1" s="1"/>
  <c r="E16" i="7"/>
  <c r="D18" i="7" l="1"/>
  <c r="C18" i="7"/>
  <c r="E17" i="7"/>
  <c r="E15" i="7"/>
  <c r="E14" i="7"/>
  <c r="E13" i="7"/>
  <c r="E12" i="7"/>
  <c r="E11" i="7"/>
  <c r="E10" i="7"/>
  <c r="E9" i="7"/>
  <c r="E8" i="7"/>
  <c r="E7" i="7"/>
  <c r="D17" i="1"/>
  <c r="D31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/>
  <c r="E18" i="7" l="1"/>
</calcChain>
</file>

<file path=xl/sharedStrings.xml><?xml version="1.0" encoding="utf-8"?>
<sst xmlns="http://schemas.openxmlformats.org/spreadsheetml/2006/main" count="139" uniqueCount="95">
  <si>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</si>
  <si>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</si>
  <si>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</si>
  <si>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</si>
  <si>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</si>
  <si>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</si>
  <si>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</si>
  <si>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</si>
  <si>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</si>
  <si>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</si>
  <si>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</si>
  <si>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</si>
  <si>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</si>
  <si>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</si>
  <si>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</si>
  <si>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</si>
  <si>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</si>
  <si>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</si>
  <si>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</si>
  <si>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</si>
  <si>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</si>
  <si>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</si>
  <si>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</si>
  <si>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</si>
  <si>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</si>
  <si>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</si>
  <si>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</si>
  <si>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</si>
  <si>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</si>
  <si>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</si>
  <si>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</si>
  <si>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</si>
  <si>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</si>
  <si>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</si>
  <si>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</si>
  <si>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</si>
  <si>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</si>
  <si>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</si>
  <si>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</si>
  <si>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</si>
  <si>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</si>
  <si>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</si>
  <si>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</si>
  <si>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</si>
  <si>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</si>
  <si>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</si>
  <si>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</si>
  <si>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</si>
  <si>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</si>
  <si>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</si>
  <si>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</si>
  <si>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</si>
  <si>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</si>
  <si>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</si>
  <si>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</si>
  <si>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</si>
  <si>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</si>
  <si>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</si>
  <si>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</si>
  <si>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</si>
  <si>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</si>
  <si>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</si>
  <si>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</si>
  <si>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</si>
  <si>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Paul Clark, Child Dynamix</t>
  </si>
  <si>
    <t>Community Art Jam</t>
  </si>
  <si>
    <t xml:space="preserve">Project and event planning/organisation  </t>
  </si>
  <si>
    <t>Activities/workshops leading upto event</t>
  </si>
  <si>
    <t>Activities and workshops with young people including lryic writing and recording</t>
  </si>
  <si>
    <t>Volunteers x 10 subsistence (event)</t>
  </si>
  <si>
    <t>Play team 3 staff (event) x 8hrs</t>
  </si>
  <si>
    <t>Sports team staff (event) 4 x staff 8hrs</t>
  </si>
  <si>
    <t>staff hours (event) youth team 6 staff x 8hours</t>
  </si>
  <si>
    <t>Pop up tennis/sports equiptment (event)</t>
  </si>
  <si>
    <t>bouncy castle (event)</t>
  </si>
  <si>
    <t>gazebos (event)</t>
  </si>
  <si>
    <t>marketing cost marketing officer 6hours (event)</t>
  </si>
  <si>
    <t>shelley Ave hire (event) 6 hours (event)</t>
  </si>
  <si>
    <t>Not yet spent</t>
  </si>
  <si>
    <t>There has been around 20 hours of planning and organistion spent with in the core team involved with the project</t>
  </si>
  <si>
    <t>break dancers</t>
  </si>
  <si>
    <t>graffiti wrkshop</t>
  </si>
  <si>
    <t>drumming workshop</t>
  </si>
  <si>
    <t>scrapstore art workshop</t>
  </si>
  <si>
    <t xml:space="preserve">stage and marquee and soundsystem </t>
  </si>
  <si>
    <t>dj workshop/electronic music</t>
  </si>
  <si>
    <t xml:space="preserve">arts rescouces and materials </t>
  </si>
  <si>
    <t>dance workshops rehersals</t>
  </si>
  <si>
    <t>portaloo</t>
  </si>
  <si>
    <t>first aid</t>
  </si>
  <si>
    <t>leaflets/posters</t>
  </si>
  <si>
    <t>not yet spent (event only)</t>
  </si>
  <si>
    <t>dance classes have been heald and young people have particpated in rock challenge, will also be performing at our event and another event</t>
  </si>
  <si>
    <t>Creative Communities Grant</t>
  </si>
  <si>
    <t>Paul Clark Child Dynamix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</si>
</sst>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73"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8"/>
  <sheetViews>
    <sheetView topLeftCell="A22" zoomScale="80" zoomScaleNormal="80" workbookViewId="0">
      <selection activeCell="B10" sqref="B10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4" t="s">
        <v>64</v>
      </c>
      <c r="C3" s="35"/>
      <c r="D3" s="35"/>
      <c r="E3" s="35"/>
      <c r="F3" s="35"/>
    </row>
    <row r="4" spans="1:6" x14ac:dyDescent="0.3">
      <c r="A4" s="3" t="s">
        <v>41</v>
      </c>
      <c r="B4" s="34" t="s">
        <v>65</v>
      </c>
      <c r="C4" s="35"/>
      <c r="D4" s="35"/>
      <c r="E4" s="35"/>
      <c r="F4" s="35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/>
      <c r="B7" s="7" t="s">
        <v>93</v>
      </c>
      <c r="C7" s="8">
        <v>3461.2</v>
      </c>
      <c r="D7" s="8">
        <v>0</v>
      </c>
      <c r="E7" s="8">
        <f>C7-D7</f>
        <v>3461.2</v>
      </c>
      <c r="F7" s="7"/>
    </row>
    <row r="8" spans="1:6" x14ac:dyDescent="0.3">
      <c r="A8" s="30"/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/>
      <c r="B9" s="7"/>
      <c r="C9" s="8"/>
      <c r="D9" s="8"/>
      <c r="E9" s="8">
        <f t="shared" si="0"/>
        <v>0</v>
      </c>
      <c r="F9" s="7"/>
    </row>
    <row r="10" spans="1:6" x14ac:dyDescent="0.3">
      <c r="A10" s="30"/>
      <c r="B10" s="7"/>
      <c r="C10" s="8"/>
      <c r="D10" s="8"/>
      <c r="E10" s="8">
        <f t="shared" si="0"/>
        <v>0</v>
      </c>
      <c r="F10" s="7"/>
    </row>
    <row r="11" spans="1:6" x14ac:dyDescent="0.3">
      <c r="A11" s="30"/>
      <c r="B11" s="7"/>
      <c r="C11" s="8"/>
      <c r="D11" s="8"/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6" t="s">
        <v>48</v>
      </c>
      <c r="B17" s="37"/>
      <c r="C17" s="25">
        <v>3461.2</v>
      </c>
      <c r="D17" s="25">
        <f t="shared" ref="C17:D17" si="1">SUM(D7:D16)</f>
        <v>0</v>
      </c>
      <c r="E17" s="25">
        <f>SUM(E7:E16)</f>
        <v>3461.2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x14ac:dyDescent="0.3">
      <c r="A20" s="12" t="s">
        <v>60</v>
      </c>
      <c r="B20" s="7" t="s">
        <v>80</v>
      </c>
      <c r="C20" s="8">
        <v>250</v>
      </c>
      <c r="D20" s="8"/>
      <c r="E20" s="8">
        <f>C20-D20</f>
        <v>250</v>
      </c>
      <c r="F20" s="7" t="s">
        <v>91</v>
      </c>
    </row>
    <row r="21" spans="1:6" x14ac:dyDescent="0.3">
      <c r="A21" s="12"/>
      <c r="B21" s="7" t="s">
        <v>81</v>
      </c>
      <c r="C21" s="8">
        <v>400</v>
      </c>
      <c r="D21" s="8"/>
      <c r="E21" s="8">
        <f t="shared" ref="E21:E30" si="2">C21-D21</f>
        <v>400</v>
      </c>
      <c r="F21" s="7" t="s">
        <v>91</v>
      </c>
    </row>
    <row r="22" spans="1:6" x14ac:dyDescent="0.3">
      <c r="A22" s="12"/>
      <c r="B22" s="7" t="s">
        <v>82</v>
      </c>
      <c r="C22" s="8">
        <v>180</v>
      </c>
      <c r="D22" s="8"/>
      <c r="E22" s="8">
        <f t="shared" si="2"/>
        <v>180</v>
      </c>
      <c r="F22" s="7" t="s">
        <v>91</v>
      </c>
    </row>
    <row r="23" spans="1:6" x14ac:dyDescent="0.3">
      <c r="A23" s="12"/>
      <c r="B23" s="7" t="s">
        <v>83</v>
      </c>
      <c r="C23" s="8">
        <v>320</v>
      </c>
      <c r="D23" s="8"/>
      <c r="E23" s="8">
        <f t="shared" si="2"/>
        <v>320</v>
      </c>
      <c r="F23" s="7" t="s">
        <v>91</v>
      </c>
    </row>
    <row r="24" spans="1:6" x14ac:dyDescent="0.3">
      <c r="A24" s="12"/>
      <c r="B24" s="7" t="s">
        <v>84</v>
      </c>
      <c r="C24" s="8">
        <v>1000</v>
      </c>
      <c r="D24" s="8"/>
      <c r="E24" s="8">
        <f t="shared" si="2"/>
        <v>1000</v>
      </c>
      <c r="F24" s="7" t="s">
        <v>91</v>
      </c>
    </row>
    <row r="25" spans="1:6" x14ac:dyDescent="0.3">
      <c r="A25" s="12"/>
      <c r="B25" s="7" t="s">
        <v>85</v>
      </c>
      <c r="C25" s="8">
        <v>250</v>
      </c>
      <c r="D25" s="8"/>
      <c r="E25" s="8">
        <f t="shared" si="2"/>
        <v>250</v>
      </c>
      <c r="F25" s="7" t="s">
        <v>91</v>
      </c>
    </row>
    <row r="26" spans="1:6" x14ac:dyDescent="0.3">
      <c r="A26" s="12"/>
      <c r="B26" s="7" t="s">
        <v>86</v>
      </c>
      <c r="C26" s="8">
        <v>100</v>
      </c>
      <c r="D26" s="8"/>
      <c r="E26" s="8">
        <f t="shared" si="2"/>
        <v>100</v>
      </c>
      <c r="F26" s="7" t="s">
        <v>91</v>
      </c>
    </row>
    <row r="27" spans="1:6" ht="66" x14ac:dyDescent="0.3">
      <c r="A27" s="12"/>
      <c r="B27" s="7" t="s">
        <v>87</v>
      </c>
      <c r="C27" s="8">
        <v>500</v>
      </c>
      <c r="D27" s="8">
        <v>500</v>
      </c>
      <c r="E27" s="8">
        <f t="shared" si="2"/>
        <v>0</v>
      </c>
      <c r="F27" s="7" t="s">
        <v>92</v>
      </c>
    </row>
    <row r="28" spans="1:6" x14ac:dyDescent="0.3">
      <c r="A28" s="12" t="s">
        <v>61</v>
      </c>
      <c r="B28" s="7" t="s">
        <v>88</v>
      </c>
      <c r="C28" s="8">
        <v>168</v>
      </c>
      <c r="D28" s="8"/>
      <c r="E28" s="8">
        <f t="shared" si="2"/>
        <v>168</v>
      </c>
      <c r="F28" s="7" t="s">
        <v>91</v>
      </c>
    </row>
    <row r="29" spans="1:6" x14ac:dyDescent="0.3">
      <c r="A29" s="12"/>
      <c r="B29" s="7" t="s">
        <v>89</v>
      </c>
      <c r="C29" s="8">
        <v>193.2</v>
      </c>
      <c r="D29" s="8"/>
      <c r="E29" s="8">
        <f t="shared" si="2"/>
        <v>193.2</v>
      </c>
      <c r="F29" s="7" t="s">
        <v>91</v>
      </c>
    </row>
    <row r="30" spans="1:6" s="33" customFormat="1" x14ac:dyDescent="0.3">
      <c r="A30" s="12" t="s">
        <v>62</v>
      </c>
      <c r="B30" s="7" t="s">
        <v>90</v>
      </c>
      <c r="C30" s="8">
        <v>100</v>
      </c>
      <c r="D30" s="8"/>
      <c r="E30" s="8">
        <f t="shared" si="2"/>
        <v>100</v>
      </c>
      <c r="F30" s="9"/>
    </row>
    <row r="31" spans="1:6" x14ac:dyDescent="0.3">
      <c r="A31" s="36" t="s">
        <v>50</v>
      </c>
      <c r="B31" s="37"/>
      <c r="C31" s="25">
        <f>SUM(C20:C30)</f>
        <v>3461.2</v>
      </c>
      <c r="D31" s="25">
        <f>SUM(D20:D29)</f>
        <v>500</v>
      </c>
      <c r="E31" s="25">
        <f>SUM(E20:E30)</f>
        <v>2961.2</v>
      </c>
      <c r="F31" s="9"/>
    </row>
    <row r="32" spans="1:6" x14ac:dyDescent="0.3">
      <c r="A32" s="31"/>
      <c r="B32" s="31"/>
      <c r="C32" s="6"/>
      <c r="D32" s="6"/>
      <c r="E32" s="6"/>
      <c r="F32" s="31"/>
    </row>
    <row r="33" spans="1:6" x14ac:dyDescent="0.3">
      <c r="A33" s="38" t="s">
        <v>51</v>
      </c>
      <c r="B33" s="39"/>
      <c r="C33" s="39"/>
      <c r="D33" s="39"/>
      <c r="E33" s="39"/>
      <c r="F33" s="39"/>
    </row>
    <row r="34" spans="1:6" x14ac:dyDescent="0.3">
      <c r="C34" s="6"/>
      <c r="D34" s="6"/>
      <c r="E34" s="6"/>
    </row>
    <row r="35" spans="1:6" x14ac:dyDescent="0.3">
      <c r="C35" s="6"/>
      <c r="D35" s="6"/>
      <c r="E35" s="6"/>
    </row>
    <row r="36" spans="1:6" x14ac:dyDescent="0.3">
      <c r="C36" s="6"/>
      <c r="D36" s="6"/>
      <c r="E36" s="6"/>
    </row>
    <row r="37" spans="1:6" x14ac:dyDescent="0.3">
      <c r="C37" s="6"/>
      <c r="D37" s="6"/>
      <c r="E37" s="6"/>
    </row>
    <row r="38" spans="1:6" x14ac:dyDescent="0.3">
      <c r="C38" s="6"/>
      <c r="D38" s="6"/>
      <c r="E38" s="6"/>
    </row>
    <row r="39" spans="1:6" x14ac:dyDescent="0.3">
      <c r="C39" s="6"/>
      <c r="D39" s="6"/>
      <c r="E39" s="6"/>
    </row>
    <row r="40" spans="1:6" x14ac:dyDescent="0.3">
      <c r="C40" s="6"/>
      <c r="D40" s="6"/>
      <c r="E40" s="6"/>
    </row>
    <row r="41" spans="1:6" x14ac:dyDescent="0.3">
      <c r="C41" s="6"/>
      <c r="D41" s="6"/>
      <c r="E41" s="6"/>
    </row>
    <row r="42" spans="1:6" x14ac:dyDescent="0.3">
      <c r="C42" s="6"/>
      <c r="D42" s="6"/>
      <c r="E42" s="6"/>
    </row>
    <row r="43" spans="1:6" x14ac:dyDescent="0.3">
      <c r="C43" s="6"/>
      <c r="D43" s="6"/>
      <c r="E43" s="6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  <row r="598" spans="3:5" x14ac:dyDescent="0.3">
      <c r="C598" s="6"/>
      <c r="D598" s="6"/>
      <c r="E598" s="6"/>
    </row>
  </sheetData>
  <mergeCells count="5">
    <mergeCell ref="B4:F4"/>
    <mergeCell ref="B3:F3"/>
    <mergeCell ref="A17:B17"/>
    <mergeCell ref="A31:B31"/>
    <mergeCell ref="A33:F3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0"/>
  <sheetViews>
    <sheetView tabSelected="1" topLeftCell="B1" workbookViewId="0">
      <selection activeCell="F11" sqref="F11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4" t="s">
        <v>94</v>
      </c>
      <c r="C3" s="35"/>
      <c r="D3" s="35"/>
      <c r="E3" s="35"/>
      <c r="F3" s="35"/>
    </row>
    <row r="4" spans="1:6" x14ac:dyDescent="0.3">
      <c r="A4" s="3" t="s">
        <v>41</v>
      </c>
      <c r="B4" s="34" t="s">
        <v>65</v>
      </c>
      <c r="C4" s="35"/>
      <c r="D4" s="35"/>
      <c r="E4" s="35"/>
      <c r="F4" s="35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53</v>
      </c>
      <c r="B7" s="7" t="s">
        <v>72</v>
      </c>
      <c r="C7" s="8">
        <v>492</v>
      </c>
      <c r="D7" s="8">
        <v>0</v>
      </c>
      <c r="E7" s="8">
        <f>C7-D7</f>
        <v>492</v>
      </c>
      <c r="F7" s="7"/>
    </row>
    <row r="8" spans="1:6" ht="49.5" x14ac:dyDescent="0.3">
      <c r="A8" s="30" t="s">
        <v>53</v>
      </c>
      <c r="B8" s="7" t="s">
        <v>66</v>
      </c>
      <c r="C8" s="8">
        <v>410</v>
      </c>
      <c r="D8" s="8">
        <v>205</v>
      </c>
      <c r="E8" s="8">
        <f t="shared" ref="E8:E17" si="0">C8-D8</f>
        <v>205</v>
      </c>
      <c r="F8" s="7" t="s">
        <v>79</v>
      </c>
    </row>
    <row r="9" spans="1:6" ht="49.5" x14ac:dyDescent="0.3">
      <c r="A9" s="30" t="s">
        <v>53</v>
      </c>
      <c r="B9" s="7" t="s">
        <v>67</v>
      </c>
      <c r="C9" s="8">
        <v>512</v>
      </c>
      <c r="D9" s="8">
        <v>109.68</v>
      </c>
      <c r="E9" s="8">
        <f t="shared" si="0"/>
        <v>402.32</v>
      </c>
      <c r="F9" s="7" t="s">
        <v>68</v>
      </c>
    </row>
    <row r="10" spans="1:6" x14ac:dyDescent="0.3">
      <c r="A10" s="30" t="s">
        <v>53</v>
      </c>
      <c r="B10" s="7" t="s">
        <v>69</v>
      </c>
      <c r="C10" s="8">
        <v>30</v>
      </c>
      <c r="D10" s="8"/>
      <c r="E10" s="8">
        <f t="shared" si="0"/>
        <v>30</v>
      </c>
      <c r="F10" s="7" t="s">
        <v>78</v>
      </c>
    </row>
    <row r="11" spans="1:6" x14ac:dyDescent="0.3">
      <c r="A11" s="30" t="s">
        <v>53</v>
      </c>
      <c r="B11" s="7" t="s">
        <v>70</v>
      </c>
      <c r="C11" s="8">
        <v>246</v>
      </c>
      <c r="D11" s="8"/>
      <c r="E11" s="8">
        <f t="shared" si="0"/>
        <v>246</v>
      </c>
      <c r="F11" s="7" t="s">
        <v>78</v>
      </c>
    </row>
    <row r="12" spans="1:6" x14ac:dyDescent="0.3">
      <c r="A12" s="30" t="s">
        <v>53</v>
      </c>
      <c r="B12" s="7" t="s">
        <v>71</v>
      </c>
      <c r="C12" s="8">
        <v>328</v>
      </c>
      <c r="D12" s="8"/>
      <c r="E12" s="8">
        <f t="shared" si="0"/>
        <v>328</v>
      </c>
      <c r="F12" s="7" t="s">
        <v>78</v>
      </c>
    </row>
    <row r="13" spans="1:6" x14ac:dyDescent="0.3">
      <c r="A13" s="30" t="s">
        <v>53</v>
      </c>
      <c r="B13" s="7" t="s">
        <v>73</v>
      </c>
      <c r="C13" s="8">
        <v>50</v>
      </c>
      <c r="D13" s="8"/>
      <c r="E13" s="8">
        <f t="shared" si="0"/>
        <v>50</v>
      </c>
      <c r="F13" s="7" t="s">
        <v>78</v>
      </c>
    </row>
    <row r="14" spans="1:6" x14ac:dyDescent="0.3">
      <c r="A14" s="30" t="s">
        <v>53</v>
      </c>
      <c r="B14" s="7" t="s">
        <v>74</v>
      </c>
      <c r="C14" s="8">
        <v>50</v>
      </c>
      <c r="D14" s="8"/>
      <c r="E14" s="8">
        <f t="shared" si="0"/>
        <v>50</v>
      </c>
      <c r="F14" s="7" t="s">
        <v>78</v>
      </c>
    </row>
    <row r="15" spans="1:6" x14ac:dyDescent="0.3">
      <c r="A15" s="30" t="s">
        <v>53</v>
      </c>
      <c r="B15" s="7" t="s">
        <v>75</v>
      </c>
      <c r="C15" s="8">
        <v>50</v>
      </c>
      <c r="D15" s="8"/>
      <c r="E15" s="8">
        <f t="shared" si="0"/>
        <v>50</v>
      </c>
      <c r="F15" s="7" t="s">
        <v>78</v>
      </c>
    </row>
    <row r="16" spans="1:6" s="33" customFormat="1" x14ac:dyDescent="0.3">
      <c r="A16" s="32"/>
      <c r="B16" s="7" t="s">
        <v>76</v>
      </c>
      <c r="C16" s="8">
        <v>61</v>
      </c>
      <c r="D16" s="8"/>
      <c r="E16" s="8">
        <f t="shared" si="0"/>
        <v>61</v>
      </c>
      <c r="F16" s="7" t="s">
        <v>78</v>
      </c>
    </row>
    <row r="17" spans="1:6" x14ac:dyDescent="0.3">
      <c r="A17" s="30" t="s">
        <v>53</v>
      </c>
      <c r="B17" s="7" t="s">
        <v>77</v>
      </c>
      <c r="C17" s="8">
        <v>120</v>
      </c>
      <c r="D17" s="8"/>
      <c r="E17" s="8">
        <f t="shared" si="0"/>
        <v>120</v>
      </c>
      <c r="F17" s="7" t="s">
        <v>78</v>
      </c>
    </row>
    <row r="18" spans="1:6" x14ac:dyDescent="0.3">
      <c r="A18" s="36" t="s">
        <v>48</v>
      </c>
      <c r="B18" s="37"/>
      <c r="C18" s="25">
        <f t="shared" ref="C18:D18" si="1">SUM(C7:C17)</f>
        <v>2349</v>
      </c>
      <c r="D18" s="25">
        <f t="shared" si="1"/>
        <v>314.68</v>
      </c>
      <c r="E18" s="25">
        <f>SUM(E7:E17)</f>
        <v>2034.32</v>
      </c>
      <c r="F18" s="9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1:6" x14ac:dyDescent="0.3">
      <c r="A33" s="31"/>
      <c r="B33" s="31"/>
      <c r="C33" s="6"/>
      <c r="D33" s="6"/>
      <c r="E33" s="6"/>
      <c r="F33" s="31"/>
    </row>
    <row r="34" spans="1:6" x14ac:dyDescent="0.3">
      <c r="C34" s="6"/>
      <c r="D34" s="6"/>
      <c r="E34" s="6"/>
    </row>
    <row r="35" spans="1:6" x14ac:dyDescent="0.3">
      <c r="C35" s="6"/>
      <c r="D35" s="6"/>
      <c r="E35" s="6"/>
    </row>
    <row r="36" spans="1:6" x14ac:dyDescent="0.3">
      <c r="C36" s="6"/>
      <c r="D36" s="6"/>
      <c r="E36" s="6"/>
    </row>
    <row r="37" spans="1:6" x14ac:dyDescent="0.3">
      <c r="C37" s="6"/>
      <c r="D37" s="6"/>
      <c r="E37" s="6"/>
    </row>
    <row r="38" spans="1:6" x14ac:dyDescent="0.3">
      <c r="C38" s="6"/>
      <c r="D38" s="6"/>
      <c r="E38" s="6"/>
    </row>
    <row r="39" spans="1:6" x14ac:dyDescent="0.3">
      <c r="C39" s="6"/>
      <c r="D39" s="6"/>
      <c r="E39" s="6"/>
    </row>
    <row r="40" spans="1:6" x14ac:dyDescent="0.3">
      <c r="C40" s="6"/>
      <c r="D40" s="6"/>
      <c r="E40" s="6"/>
    </row>
    <row r="41" spans="1:6" x14ac:dyDescent="0.3">
      <c r="C41" s="6"/>
      <c r="D41" s="6"/>
      <c r="E41" s="6"/>
    </row>
    <row r="42" spans="1:6" x14ac:dyDescent="0.3">
      <c r="C42" s="6"/>
      <c r="D42" s="6"/>
      <c r="E42" s="6"/>
    </row>
    <row r="43" spans="1:6" x14ac:dyDescent="0.3">
      <c r="C43" s="6"/>
      <c r="D43" s="6"/>
      <c r="E43" s="6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</sheetData>
  <mergeCells count="3">
    <mergeCell ref="B3:F3"/>
    <mergeCell ref="B4:F4"/>
    <mergeCell ref="A18:B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Paul Clark</cp:lastModifiedBy>
  <cp:revision/>
  <cp:lastPrinted>2017-06-05T15:01:18Z</cp:lastPrinted>
  <dcterms:created xsi:type="dcterms:W3CDTF">2016-04-13T16:19:24Z</dcterms:created>
  <dcterms:modified xsi:type="dcterms:W3CDTF">2017-06-06T16:02:09Z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