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PRSF Composer Residency/a_budget/"/>
    </mc:Choice>
  </mc:AlternateContent>
  <bookViews>
    <workbookView xWindow="0" yWindow="0" windowWidth="19200" windowHeight="6072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<sst xmlns="http://schemas.openxmlformats.org/spreadsheetml/2006/main" count="31" uniqueCount="29">
  <si>
    <t>CASH FLOW SUMMARY</t>
  </si>
  <si>
    <t>VAT inclusive</t>
  </si>
  <si>
    <t>Actuals</t>
  </si>
  <si>
    <t>Jan 16</t>
  </si>
  <si>
    <t>Feb 16</t>
  </si>
  <si>
    <t>Mar 16</t>
  </si>
  <si>
    <t>Apr 16</t>
  </si>
  <si>
    <t>May 16</t>
  </si>
  <si>
    <t>Jun 16</t>
  </si>
  <si>
    <t>Jul 16</t>
  </si>
  <si>
    <t>Aug 16</t>
  </si>
  <si>
    <t>Sep 16</t>
  </si>
  <si>
    <t>Oct 16</t>
  </si>
  <si>
    <t>Nov 16</t>
  </si>
  <si>
    <t>Q3 Oct - Dec</t>
  </si>
  <si>
    <t>Jan 17</t>
  </si>
  <si>
    <t>Feb 17</t>
  </si>
  <si>
    <t>Q4 Jan - Mar</t>
  </si>
  <si>
    <t>Apr 17</t>
  </si>
  <si>
    <t>May 17</t>
  </si>
  <si>
    <t>Q1 Apr - Jun</t>
  </si>
  <si>
    <t>Jul 17</t>
  </si>
  <si>
    <t>Aug 17</t>
  </si>
  <si>
    <t>Q2 Jul - Sep</t>
  </si>
  <si>
    <t>Oct 17</t>
  </si>
  <si>
    <t>Nov 17</t>
  </si>
  <si>
    <t>Jan 18</t>
  </si>
  <si>
    <t>Feb 18</t>
  </si>
  <si>
    <t xml:space="preserve">totals: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</si>
</sst>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 applyProtection="1"/>
    <xf numFmtId="0" fontId="3" fillId="0" borderId="0" xfId="0" applyFont="1" applyProtection="1"/>
    <xf numFmtId="0" fontId="2" fillId="0" borderId="0" xfId="0" applyFo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0" xfId="0" applyNumberFormat="1" applyFont="1" applyBorder="1" applyProtection="1"/>
    <xf numFmtId="0" fontId="2" fillId="2" borderId="3" xfId="0" applyNumberFormat="1" applyFont="1" applyFill="1" applyBorder="1" applyProtection="1"/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quotePrefix="1" applyNumberFormat="1" applyFont="1" applyFill="1" applyBorder="1" applyAlignment="1" applyProtection="1">
      <alignment horizontal="center" vertical="center"/>
    </xf>
    <xf numFmtId="164" fontId="1" fillId="2" borderId="0" xfId="0" quotePrefix="1" applyNumberFormat="1" applyFont="1" applyFill="1" applyBorder="1" applyAlignment="1" applyProtection="1">
      <alignment horizontal="center" vertical="center"/>
    </xf>
    <xf numFmtId="0" fontId="1" fillId="2" borderId="0" xfId="0" quotePrefix="1" applyNumberFormat="1" applyFont="1" applyFill="1" applyBorder="1" applyAlignment="1" applyProtection="1">
      <alignment horizontal="center" vertical="center"/>
    </xf>
    <xf numFmtId="164" fontId="1" fillId="2" borderId="4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165" fontId="2" fillId="3" borderId="8" xfId="0" applyNumberFormat="1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right" vertical="center"/>
    </xf>
    <xf numFmtId="165" fontId="4" fillId="2" borderId="8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SF%20Composer%20Residency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- READ THIS"/>
      <sheetName val="COL IJ"/>
      <sheetName val="Cover Sheet"/>
      <sheetName val="SUMMARY"/>
      <sheetName val="Cash flow summary"/>
      <sheetName val="Programme &amp; Delivery"/>
      <sheetName val="Sheet1"/>
      <sheetName val="PROJECT SUMMARY"/>
      <sheetName val="Commissioning &amp; Fees"/>
      <sheetName val="Development R&amp;D"/>
      <sheetName val="Creative &amp; Production"/>
      <sheetName val="Performers"/>
      <sheetName val="Rehearsal Costs"/>
      <sheetName val="Technical &amp; Production"/>
      <sheetName val="Venue_Logistics"/>
      <sheetName val="Legal &amp; Documentation"/>
      <sheetName val="Marketing Digital Comms"/>
      <sheetName val="Education &amp; Community"/>
      <sheetName val="Volunteering"/>
      <sheetName val="Artist &amp; Guest Liaison"/>
      <sheetName val="Running Costs"/>
      <sheetName val="Admin &amp; Misc"/>
      <sheetName val="15"/>
      <sheetName val="Ticketing"/>
      <sheetName val="Merchandise"/>
      <sheetName val=" Income Miscellaneous"/>
    </sheetNames>
    <sheetDataSet>
      <sheetData sheetId="0"/>
      <sheetData sheetId="1"/>
      <sheetData sheetId="2"/>
      <sheetData sheetId="3">
        <row r="8">
          <cell r="A8" t="str">
            <v>EXPENDITURE</v>
          </cell>
        </row>
        <row r="10">
          <cell r="A10" t="str">
            <v>ZK100 - Programme &amp; Delivery</v>
          </cell>
        </row>
        <row r="11">
          <cell r="A11" t="str">
            <v>ZK101 - Commissioning &amp; Fees</v>
          </cell>
        </row>
        <row r="12">
          <cell r="A12" t="str">
            <v>ZK102 - Development and R&amp;D</v>
          </cell>
        </row>
        <row r="13">
          <cell r="A13" t="str">
            <v>ZK103 - Creative &amp; Production teams and Consultants</v>
          </cell>
        </row>
        <row r="14">
          <cell r="A14" t="str">
            <v>ZK104 - Performers</v>
          </cell>
        </row>
        <row r="15">
          <cell r="A15" t="str">
            <v>ZK105 - Rehearsal Costs</v>
          </cell>
        </row>
        <row r="16">
          <cell r="A16" t="str">
            <v>ZK106 - Technical and Production</v>
          </cell>
        </row>
        <row r="17">
          <cell r="A17" t="str">
            <v>ZK107 - Venue &amp; Logistics</v>
          </cell>
        </row>
        <row r="18">
          <cell r="A18" t="str">
            <v xml:space="preserve">ZK108 - Programme Legal &amp; Documentation </v>
          </cell>
        </row>
        <row r="19">
          <cell r="A19" t="str">
            <v>ZK109 - Programme Marketing, Digital &amp; Comms</v>
          </cell>
        </row>
        <row r="20">
          <cell r="A20" t="str">
            <v>ZK110 - Programme Education &amp; Community Engagement</v>
          </cell>
        </row>
        <row r="21">
          <cell r="A21" t="str">
            <v>ZK111 - Programme Volunteering</v>
          </cell>
        </row>
        <row r="22">
          <cell r="A22" t="str">
            <v>ZK112 - Artist &amp; Guest Liaison</v>
          </cell>
        </row>
        <row r="23">
          <cell r="A23" t="str">
            <v>ZK113 - Running Costs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workbookViewId="0">
      <selection activeCell="X11" sqref="X11"/>
    </sheetView>
  </sheetViews>
  <sheetFormatPr defaultRowHeight="14.4" x14ac:dyDescent="0.55000000000000004"/>
  <cols>
    <col min="5" max="23" width="0" hidden="1" customWidth="1"/>
  </cols>
  <sheetData>
    <row r="1" spans="1:31" x14ac:dyDescent="0.55000000000000004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  <c r="AC1" s="6"/>
      <c r="AD1" s="6"/>
      <c r="AE1" s="7"/>
    </row>
    <row r="2" spans="1:31" x14ac:dyDescent="0.55000000000000004">
      <c r="A2" s="1"/>
      <c r="B2" s="8" t="s">
        <v>0</v>
      </c>
      <c r="C2" s="9"/>
      <c r="D2" s="10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1"/>
      <c r="AC2" s="11"/>
      <c r="AD2" s="11"/>
      <c r="AE2" s="12"/>
    </row>
    <row r="3" spans="1:31" x14ac:dyDescent="0.55000000000000004">
      <c r="A3" s="13"/>
      <c r="B3" s="13"/>
      <c r="C3" s="13"/>
      <c r="D3" s="14"/>
      <c r="E3" s="15">
        <v>2016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</row>
    <row r="4" spans="1:31" x14ac:dyDescent="0.55000000000000004">
      <c r="A4" s="18" t="s">
        <v>1</v>
      </c>
      <c r="B4" s="18"/>
      <c r="C4" s="19"/>
      <c r="D4" s="20" t="s">
        <v>2</v>
      </c>
      <c r="E4" s="21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3" t="s">
        <v>9</v>
      </c>
      <c r="L4" s="23" t="s">
        <v>10</v>
      </c>
      <c r="M4" s="24" t="s">
        <v>11</v>
      </c>
      <c r="N4" s="25" t="s">
        <v>12</v>
      </c>
      <c r="O4" s="25" t="s">
        <v>13</v>
      </c>
      <c r="P4" s="24" t="s">
        <v>14</v>
      </c>
      <c r="Q4" s="24" t="s">
        <v>15</v>
      </c>
      <c r="R4" s="24" t="s">
        <v>16</v>
      </c>
      <c r="S4" s="26" t="s">
        <v>17</v>
      </c>
      <c r="T4" s="24" t="s">
        <v>18</v>
      </c>
      <c r="U4" s="24" t="s">
        <v>19</v>
      </c>
      <c r="V4" s="22" t="s">
        <v>20</v>
      </c>
      <c r="W4" s="24" t="s">
        <v>21</v>
      </c>
      <c r="X4" s="24" t="s">
        <v>22</v>
      </c>
      <c r="Y4" s="22" t="s">
        <v>23</v>
      </c>
      <c r="Z4" s="24" t="s">
        <v>24</v>
      </c>
      <c r="AA4" s="24" t="s">
        <v>25</v>
      </c>
      <c r="AB4" s="22" t="s">
        <v>14</v>
      </c>
      <c r="AC4" s="24" t="s">
        <v>26</v>
      </c>
      <c r="AD4" s="24" t="s">
        <v>27</v>
      </c>
      <c r="AE4" s="26" t="s">
        <v>17</v>
      </c>
    </row>
    <row r="5" spans="1:31" x14ac:dyDescent="0.55000000000000004">
      <c r="A5" s="27"/>
      <c r="B5" s="28"/>
      <c r="C5" s="29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x14ac:dyDescent="0.55000000000000004">
      <c r="A6" s="28">
        <f>+[1]SUMMARY!A7</f>
        <v>0</v>
      </c>
      <c r="B6" s="28"/>
      <c r="C6" s="28"/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</row>
    <row r="7" spans="1:31" x14ac:dyDescent="0.55000000000000004">
      <c r="A7" s="28" t="str">
        <f>[1]SUMMARY!A8</f>
        <v>EXPENDITURE</v>
      </c>
      <c r="B7" s="28"/>
      <c r="C7" s="28"/>
      <c r="D7" s="32">
        <v>33561.910000000003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1250</v>
      </c>
      <c r="AC7" s="32">
        <v>0</v>
      </c>
      <c r="AD7" s="32">
        <v>0</v>
      </c>
      <c r="AE7" s="32">
        <v>0</v>
      </c>
    </row>
    <row r="8" spans="1:31" x14ac:dyDescent="0.55000000000000004">
      <c r="A8" s="28">
        <f>[1]SUMMARY!A9</f>
        <v>0</v>
      </c>
      <c r="B8" s="28"/>
      <c r="C8" s="28"/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</row>
    <row r="9" spans="1:31" x14ac:dyDescent="0.55000000000000004">
      <c r="A9" s="28" t="str">
        <f>[1]SUMMARY!A10</f>
        <v>ZK100 - Programme &amp; Delivery</v>
      </c>
      <c r="B9" s="28"/>
      <c r="C9" s="28"/>
      <c r="D9" s="32">
        <v>13224.570000000002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-0.12999999999988177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300</v>
      </c>
      <c r="AA9" s="32">
        <v>0</v>
      </c>
      <c r="AB9" s="32">
        <v>23998</v>
      </c>
      <c r="AC9" s="32">
        <v>0</v>
      </c>
      <c r="AD9" s="32">
        <v>0</v>
      </c>
      <c r="AE9" s="32">
        <v>0</v>
      </c>
    </row>
    <row r="10" spans="1:31" x14ac:dyDescent="0.55000000000000004">
      <c r="A10" s="28" t="str">
        <f>[1]SUMMARY!A11</f>
        <v>ZK101 - Commissioning &amp; Fees</v>
      </c>
      <c r="B10" s="28"/>
      <c r="C10" s="28"/>
      <c r="D10" s="32">
        <v>16268.11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5.6666666680200706E-2</v>
      </c>
      <c r="Q10" s="32">
        <v>0</v>
      </c>
      <c r="R10" s="32">
        <v>0</v>
      </c>
      <c r="S10" s="32">
        <v>-1.0000000000104592E-2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24</v>
      </c>
      <c r="AC10" s="32">
        <v>0</v>
      </c>
      <c r="AD10" s="32">
        <v>0</v>
      </c>
      <c r="AE10" s="32">
        <v>0</v>
      </c>
    </row>
    <row r="11" spans="1:31" x14ac:dyDescent="0.55000000000000004">
      <c r="A11" s="28" t="str">
        <f>[1]SUMMARY!A12</f>
        <v>ZK102 - Development and R&amp;D</v>
      </c>
      <c r="B11" s="28"/>
      <c r="C11" s="28"/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</row>
    <row r="12" spans="1:31" x14ac:dyDescent="0.55000000000000004">
      <c r="A12" s="28" t="str">
        <f>[1]SUMMARY!A13</f>
        <v>ZK103 - Creative &amp; Production teams and Consultants</v>
      </c>
      <c r="B12" s="28"/>
      <c r="C12" s="28"/>
      <c r="D12" s="32">
        <v>19433.87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-0.58000000000015461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15754</v>
      </c>
      <c r="AC12" s="32">
        <v>0</v>
      </c>
      <c r="AD12" s="32">
        <v>0</v>
      </c>
      <c r="AE12" s="32">
        <v>0</v>
      </c>
    </row>
    <row r="13" spans="1:31" x14ac:dyDescent="0.55000000000000004">
      <c r="A13" s="28" t="str">
        <f>[1]SUMMARY!A14</f>
        <v>ZK104 - Performers</v>
      </c>
      <c r="B13" s="28"/>
      <c r="C13" s="28"/>
      <c r="D13" s="32">
        <v>614.5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2953</v>
      </c>
      <c r="AC13" s="32">
        <v>0</v>
      </c>
      <c r="AD13" s="32">
        <v>0</v>
      </c>
      <c r="AE13" s="32">
        <v>0</v>
      </c>
    </row>
    <row r="14" spans="1:31" x14ac:dyDescent="0.55000000000000004">
      <c r="A14" s="28" t="str">
        <f>[1]SUMMARY!A15</f>
        <v>ZK105 - Rehearsal Costs</v>
      </c>
      <c r="B14" s="28"/>
      <c r="C14" s="28"/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63</v>
      </c>
      <c r="AB14" s="32">
        <v>317</v>
      </c>
      <c r="AC14" s="32">
        <v>0</v>
      </c>
      <c r="AD14" s="32">
        <v>0</v>
      </c>
      <c r="AE14" s="32">
        <v>0</v>
      </c>
    </row>
    <row r="15" spans="1:31" x14ac:dyDescent="0.55000000000000004">
      <c r="A15" s="28" t="str">
        <f>[1]SUMMARY!A16</f>
        <v>ZK106 - Technical and Production</v>
      </c>
      <c r="B15" s="28"/>
      <c r="C15" s="28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</row>
    <row r="16" spans="1:31" x14ac:dyDescent="0.55000000000000004">
      <c r="A16" s="28" t="str">
        <f>[1]SUMMARY!A17</f>
        <v>ZK107 - Venue &amp; Logistics</v>
      </c>
      <c r="B16" s="28"/>
      <c r="C16" s="2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</row>
    <row r="17" spans="1:31" x14ac:dyDescent="0.55000000000000004">
      <c r="A17" s="28" t="str">
        <f>[1]SUMMARY!A18</f>
        <v xml:space="preserve">ZK108 - Programme Legal &amp; Documentation </v>
      </c>
      <c r="B17" s="28"/>
      <c r="C17" s="28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</row>
    <row r="18" spans="1:31" x14ac:dyDescent="0.55000000000000004">
      <c r="A18" s="28" t="str">
        <f>[1]SUMMARY!A19</f>
        <v>ZK109 - Programme Marketing, Digital &amp; Comms</v>
      </c>
      <c r="B18" s="28"/>
      <c r="C18" s="28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</row>
    <row r="19" spans="1:31" x14ac:dyDescent="0.55000000000000004">
      <c r="A19" s="28" t="str">
        <f>[1]SUMMARY!A20</f>
        <v>ZK110 - Programme Education &amp; Community Engagement</v>
      </c>
      <c r="B19" s="28"/>
      <c r="C19" s="2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</row>
    <row r="20" spans="1:31" x14ac:dyDescent="0.55000000000000004">
      <c r="A20" s="28" t="str">
        <f>[1]SUMMARY!A21</f>
        <v>ZK111 - Programme Volunteering</v>
      </c>
      <c r="B20" s="28"/>
      <c r="C20" s="28"/>
      <c r="D20" s="32">
        <v>2000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833</v>
      </c>
      <c r="AC20" s="32">
        <v>0</v>
      </c>
      <c r="AD20" s="32">
        <v>0</v>
      </c>
      <c r="AE20" s="32">
        <v>0</v>
      </c>
    </row>
    <row r="21" spans="1:31" x14ac:dyDescent="0.55000000000000004">
      <c r="A21" s="28" t="str">
        <f>[1]SUMMARY!A22</f>
        <v>ZK112 - Artist &amp; Guest Liaison</v>
      </c>
      <c r="B21" s="28"/>
      <c r="C21" s="28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/>
      <c r="L21" s="32"/>
      <c r="M21" s="32">
        <v>0</v>
      </c>
      <c r="N21" s="32"/>
      <c r="O21" s="32"/>
      <c r="P21" s="32">
        <v>0</v>
      </c>
      <c r="Q21" s="32"/>
      <c r="R21" s="32"/>
      <c r="S21" s="32">
        <v>0</v>
      </c>
      <c r="T21" s="32"/>
      <c r="U21" s="32"/>
      <c r="V21" s="32"/>
      <c r="W21" s="32"/>
      <c r="X21" s="32"/>
      <c r="Y21" s="32">
        <v>0</v>
      </c>
      <c r="Z21" s="32"/>
      <c r="AA21" s="32"/>
      <c r="AB21" s="32">
        <v>0</v>
      </c>
      <c r="AC21" s="32"/>
      <c r="AD21" s="32"/>
      <c r="AE21" s="32">
        <v>0</v>
      </c>
    </row>
    <row r="22" spans="1:31" x14ac:dyDescent="0.55000000000000004">
      <c r="A22" s="28" t="str">
        <f>[1]SUMMARY!A23</f>
        <v>ZK113 - Running Costs</v>
      </c>
      <c r="B22" s="28"/>
      <c r="C22" s="28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x14ac:dyDescent="0.55000000000000004">
      <c r="A23" s="28"/>
      <c r="B23" s="28"/>
      <c r="C23" s="28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x14ac:dyDescent="0.55000000000000004">
      <c r="A24" s="33"/>
      <c r="B24" s="33"/>
      <c r="C24" s="33" t="s">
        <v>28</v>
      </c>
      <c r="D24" s="34">
        <v>85102.96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5.6666666680200706E-2</v>
      </c>
      <c r="Q24" s="34">
        <v>0</v>
      </c>
      <c r="R24" s="34">
        <v>0</v>
      </c>
      <c r="S24" s="34">
        <v>-0.72000000000014097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300</v>
      </c>
      <c r="AA24" s="34">
        <v>63</v>
      </c>
      <c r="AB24" s="34">
        <v>45129</v>
      </c>
      <c r="AC24" s="34">
        <v>0</v>
      </c>
      <c r="AD24" s="34">
        <v>0</v>
      </c>
      <c r="AE24" s="34">
        <v>0</v>
      </c>
    </row>
  </sheetData>
  <mergeCells count="23">
    <mergeCell ref="A19:C19"/>
    <mergeCell ref="A20:C20"/>
    <mergeCell ref="A21:C21"/>
    <mergeCell ref="A22:C22"/>
    <mergeCell ref="A23:C23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12:C12"/>
    <mergeCell ref="B2:C2"/>
    <mergeCell ref="E3:S3"/>
    <mergeCell ref="T3:AE3"/>
    <mergeCell ref="A4:C4"/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A247EE2-4640-46AC-9BEE-5A96EB90A1FA}"/>
</file>

<file path=customXml/itemProps2.xml><?xml version="1.0" encoding="utf-8"?>
<ds:datastoreItem xmlns:ds="http://schemas.openxmlformats.org/officeDocument/2006/customXml" ds:itemID="{F3463194-9A4B-46BD-BFB2-228CB732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A737D7-5391-4D08-A5F5-269FAAF50611}">
  <ds:schemaRefs>
    <ds:schemaRef ds:uri="http://schemas.openxmlformats.org/package/2006/metadata/core-properties"/>
    <ds:schemaRef ds:uri="http://schemas.microsoft.com/office/2006/documentManagement/types"/>
    <ds:schemaRef ds:uri="958b15ed-c521-4290-b073-2e98d4cc1d7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80129174-c05c-43cc-8e32-21fcbdfe51b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Kind</dc:creator>
  <cp:lastModifiedBy>Sam Kind</cp:lastModifiedBy>
  <dcterms:created xsi:type="dcterms:W3CDTF">2017-10-16T12:19:56Z</dcterms:created>
  <dcterms:modified xsi:type="dcterms:W3CDTF">2017-10-16T12:21:12Z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