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7812"/>
  <workbookPr/>
  <mc:AlternateContent xmlns:mc="http://schemas.openxmlformats.org/markup-compatibility/2006">
    <mc:Choice Requires="x15">
      <x15ac:absPath xmlns:x15ac="http://schemas.microsoft.com/office/spreadsheetml/2010/11/ac" url="C:\Users\tavenerc\Desktop\"/>
    </mc:Choice>
  </mc:AlternateContent>
  <xr:revisionPtr revIDLastSave="5" documentId="E3FD460FA43DE6B81B10AA623E58675A20702E2C" xr6:coauthVersionLast="12" xr6:coauthVersionMax="12" xr10:uidLastSave="{C5F5C78E-E96A-475A-821C-4EB1A56747DA}"/>
  <bookViews>
    <workbookView xWindow="0" yWindow="0" windowWidth="20490" windowHeight="7680" xr2:uid="{00000000-000D-0000-FFFF-FFFF00000000}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20" i="1"/>
  <c r="O21" i="1"/>
  <c r="O18" i="1"/>
  <c r="O22" i="1"/>
  <c r="D22" i="1"/>
  <c r="Z17" i="1"/>
  <c r="Z19" i="1"/>
  <c r="Z20" i="1"/>
  <c r="Z18" i="1"/>
  <c r="Z21" i="1"/>
  <c r="O19" i="1"/>
  <c r="D21" i="1"/>
  <c r="D19" i="1"/>
  <c r="D20" i="1"/>
  <c r="D18" i="1"/>
  <c r="D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Carys Tavener</author>
    <author>Tavener Carys (2017)</author>
  </authors>
  <commentList>
    <comment ref="B17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'Manager' Always in charge of a received show
</t>
        </r>
      </text>
    </comment>
    <comment ref="M17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X17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B18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M18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X18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B19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M19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Tavener Carys (2017):</t>
        </r>
        <r>
          <rPr>
            <sz val="9"/>
            <color indexed="81"/>
            <rFont val="Tahoma"/>
            <family val="2"/>
          </rPr>
          <t xml:space="preserve">
'Manager' Always in charge of a received show</t>
        </r>
      </text>
    </comment>
    <comment ref="X19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B20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'Crew' Assisting manager with a received show</t>
        </r>
      </text>
    </comment>
    <comment ref="M20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'Crew' Assisting manager with a received show</t>
        </r>
      </text>
    </comment>
    <comment ref="X20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'Crew' Assisting manager with received show</t>
        </r>
      </text>
    </comment>
    <comment ref="B21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'Crew' Assisting manager with received show</t>
        </r>
      </text>
    </comment>
    <comment ref="M21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'Crew' Assisting manager with received show</t>
        </r>
      </text>
    </comment>
  </commentList>
</comments>
</file>

<file path=xl/sharedStrings.xml><?xml version="1.0" encoding="utf-8"?>
<sst xmlns="http://schemas.openxmlformats.org/spreadsheetml/2006/main" count="126" uniqueCount="85">
  <si>
    <t>Made in Hull February 2017</t>
  </si>
  <si>
    <t>Hull 2017 Back To Ours</t>
  </si>
  <si>
    <t>West</t>
  </si>
  <si>
    <t>North</t>
  </si>
  <si>
    <t>East</t>
  </si>
  <si>
    <t>February Festival</t>
  </si>
  <si>
    <t>William Gemmell Social Club</t>
  </si>
  <si>
    <t>Sirius Academy</t>
  </si>
  <si>
    <t>Hymers College</t>
  </si>
  <si>
    <t>Kingswood Academy</t>
  </si>
  <si>
    <t>Winifred Holtby</t>
  </si>
  <si>
    <t>Northpoint Shopping Centre</t>
  </si>
  <si>
    <t>Freedom Centre</t>
  </si>
  <si>
    <t>Archbishop Sentamu Academy</t>
  </si>
  <si>
    <t xml:space="preserve">13th - 19th February </t>
  </si>
  <si>
    <t>M</t>
  </si>
  <si>
    <t>N</t>
  </si>
  <si>
    <t>O</t>
  </si>
  <si>
    <r>
      <rPr>
        <b/>
        <sz val="11"/>
        <color theme="1"/>
        <rFont val="Calibri"/>
        <family val="2"/>
        <scheme val="minor"/>
      </rPr>
      <t>Tuesday 21st February</t>
    </r>
    <r>
      <rPr>
        <sz val="11"/>
        <color theme="1"/>
        <rFont val="Calibri"/>
        <family val="2"/>
        <scheme val="minor"/>
      </rPr>
      <t xml:space="preserve"> 8am-2.30pm</t>
    </r>
  </si>
  <si>
    <r>
      <rPr>
        <b/>
        <sz val="11"/>
        <color theme="1"/>
        <rFont val="Calibri"/>
        <family val="2"/>
        <scheme val="minor"/>
      </rPr>
      <t xml:space="preserve">Tuesday 21st February </t>
    </r>
    <r>
      <rPr>
        <sz val="11"/>
        <color theme="1"/>
        <rFont val="Calibri"/>
        <family val="2"/>
        <scheme val="minor"/>
      </rPr>
      <t xml:space="preserve">2.30pm - 9pm </t>
    </r>
  </si>
  <si>
    <r>
      <rPr>
        <b/>
        <sz val="11"/>
        <color theme="1"/>
        <rFont val="Calibri"/>
        <family val="2"/>
        <scheme val="minor"/>
      </rPr>
      <t xml:space="preserve">Wednesday 22nd February </t>
    </r>
    <r>
      <rPr>
        <sz val="11"/>
        <color theme="1"/>
        <rFont val="Calibri"/>
        <family val="2"/>
        <scheme val="minor"/>
      </rPr>
      <t>8am - 2.30pm</t>
    </r>
  </si>
  <si>
    <t>A (7.00am - 9pm)</t>
  </si>
  <si>
    <t>H (8.30am - 9.30pm)</t>
  </si>
  <si>
    <t>K (8.30am - 9.30pm)</t>
  </si>
  <si>
    <t>M (7am- 7.30pm)</t>
  </si>
  <si>
    <r>
      <rPr>
        <b/>
        <sz val="11"/>
        <color theme="1"/>
        <rFont val="Calibri"/>
        <family val="2"/>
        <scheme val="minor"/>
      </rPr>
      <t xml:space="preserve">Wednesday 22nd February </t>
    </r>
    <r>
      <rPr>
        <sz val="11"/>
        <color theme="1"/>
        <rFont val="Calibri"/>
        <family val="2"/>
        <scheme val="minor"/>
      </rPr>
      <t>2.30pm - 9pm</t>
    </r>
  </si>
  <si>
    <t>C (2.30pm - 9pm)</t>
  </si>
  <si>
    <t>E (2.30pm- 9pm)</t>
  </si>
  <si>
    <r>
      <rPr>
        <b/>
        <sz val="11"/>
        <color theme="1"/>
        <rFont val="Calibri"/>
        <family val="2"/>
        <scheme val="minor"/>
      </rPr>
      <t>Thursday 23rd February</t>
    </r>
    <r>
      <rPr>
        <sz val="11"/>
        <color theme="1"/>
        <rFont val="Calibri"/>
        <family val="2"/>
        <scheme val="minor"/>
      </rPr>
      <t xml:space="preserve"> 8am - 2.30pm</t>
    </r>
  </si>
  <si>
    <t>B (8am - 11pm)</t>
  </si>
  <si>
    <t>D (8am - 11pm)</t>
  </si>
  <si>
    <t>C (6.30am - 8pm)</t>
  </si>
  <si>
    <t>I (7am - 3pm)</t>
  </si>
  <si>
    <t>G (7am - 12am)</t>
  </si>
  <si>
    <t>J (7am - 12am)</t>
  </si>
  <si>
    <t>K (7am - 12am)</t>
  </si>
  <si>
    <t>H (7am - 12am)</t>
  </si>
  <si>
    <t>M (10.30am - 11pm)</t>
  </si>
  <si>
    <t>N (10.30am - 11pm)</t>
  </si>
  <si>
    <t>O (10.30am - 11pm)</t>
  </si>
  <si>
    <t>P (10.30am - 11pm)</t>
  </si>
  <si>
    <r>
      <rPr>
        <b/>
        <sz val="11"/>
        <color theme="1"/>
        <rFont val="Calibri"/>
        <family val="2"/>
        <scheme val="minor"/>
      </rPr>
      <t>Thursday 23rd February</t>
    </r>
    <r>
      <rPr>
        <sz val="11"/>
        <color theme="1"/>
        <rFont val="Calibri"/>
        <family val="2"/>
        <scheme val="minor"/>
      </rPr>
      <t xml:space="preserve"> 2.30pm - 9pm</t>
    </r>
  </si>
  <si>
    <t>I (7.00am - 3pm)</t>
  </si>
  <si>
    <r>
      <rPr>
        <b/>
        <sz val="11"/>
        <color theme="1"/>
        <rFont val="Calibri"/>
        <family val="2"/>
        <scheme val="minor"/>
      </rPr>
      <t>Friday 24th February</t>
    </r>
    <r>
      <rPr>
        <sz val="11"/>
        <color theme="1"/>
        <rFont val="Calibri"/>
        <family val="2"/>
        <scheme val="minor"/>
      </rPr>
      <t xml:space="preserve"> 8am - 2.30pm</t>
    </r>
  </si>
  <si>
    <t>A (8am - 1am)</t>
  </si>
  <si>
    <t>E (8am - 1am)</t>
  </si>
  <si>
    <t>D (8am - 1am)</t>
  </si>
  <si>
    <t>I (9.30am - 7.30pm)</t>
  </si>
  <si>
    <t>G (8am - 12am)</t>
  </si>
  <si>
    <t>J (8am - 12am)</t>
  </si>
  <si>
    <t>M (11.30am - 12am)</t>
  </si>
  <si>
    <t>N (11.30am - 12am)</t>
  </si>
  <si>
    <r>
      <rPr>
        <b/>
        <sz val="11"/>
        <color theme="1"/>
        <rFont val="Calibri"/>
        <family val="2"/>
        <scheme val="minor"/>
      </rPr>
      <t>Friday 24th February</t>
    </r>
    <r>
      <rPr>
        <sz val="11"/>
        <color theme="1"/>
        <rFont val="Calibri"/>
        <family val="2"/>
        <scheme val="minor"/>
      </rPr>
      <t xml:space="preserve"> 2.30pm - 9pm</t>
    </r>
  </si>
  <si>
    <t>O (Dependent on Dance Festival 8pm- 11pm)</t>
  </si>
  <si>
    <t>P (Dependent on Dance Festival 8pm- 11pm)</t>
  </si>
  <si>
    <r>
      <rPr>
        <b/>
        <sz val="11"/>
        <color theme="1"/>
        <rFont val="Calibri"/>
        <family val="2"/>
        <scheme val="minor"/>
      </rPr>
      <t>Saturday 25th February</t>
    </r>
    <r>
      <rPr>
        <sz val="11"/>
        <color theme="1"/>
        <rFont val="Calibri"/>
        <family val="2"/>
        <scheme val="minor"/>
      </rPr>
      <t xml:space="preserve"> 8am - 2.30pm</t>
    </r>
  </si>
  <si>
    <t>B (8.30am - 4pm)</t>
  </si>
  <si>
    <t>D (8.30am - 4pm)</t>
  </si>
  <si>
    <t>C (8am - 11pm)</t>
  </si>
  <si>
    <t>E (8am - 11pm)</t>
  </si>
  <si>
    <t>H (8am - 11pm)</t>
  </si>
  <si>
    <t>J (8am - 11pm)</t>
  </si>
  <si>
    <t>I (6.30am - 7.30pm)</t>
  </si>
  <si>
    <t>O (8am - 1am)</t>
  </si>
  <si>
    <t>N (8am - 1am)</t>
  </si>
  <si>
    <t>P (8am - 1am)</t>
  </si>
  <si>
    <t>M (7.30am - 6pm)</t>
  </si>
  <si>
    <r>
      <rPr>
        <b/>
        <sz val="11"/>
        <color theme="1"/>
        <rFont val="Calibri"/>
        <family val="2"/>
        <scheme val="minor"/>
      </rPr>
      <t>Saturday 25th February</t>
    </r>
    <r>
      <rPr>
        <sz val="11"/>
        <color theme="1"/>
        <rFont val="Calibri"/>
        <family val="2"/>
        <scheme val="minor"/>
      </rPr>
      <t xml:space="preserve"> 2.30pm - 9pm</t>
    </r>
  </si>
  <si>
    <t>A (5.30pm - 11pm)</t>
  </si>
  <si>
    <t>Total Crew: 5</t>
  </si>
  <si>
    <t>Day rate: £150</t>
  </si>
  <si>
    <t>Day Rates: (£150)</t>
  </si>
  <si>
    <t>Total Crew: 4</t>
  </si>
  <si>
    <t>A</t>
  </si>
  <si>
    <t>G</t>
  </si>
  <si>
    <t>B</t>
  </si>
  <si>
    <t>H</t>
  </si>
  <si>
    <t>C</t>
  </si>
  <si>
    <t>I</t>
  </si>
  <si>
    <t>D</t>
  </si>
  <si>
    <t>J</t>
  </si>
  <si>
    <t>P</t>
  </si>
  <si>
    <t>E</t>
  </si>
  <si>
    <t>K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</si>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</sst>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B871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DB3E2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/>
      <diagonal/>
    </border>
    <border>
      <left/>
      <right style="double">
        <color rgb="FF3F3F3F"/>
      </right>
      <top/>
      <bottom/>
      <diagonal/>
    </border>
    <border>
      <left/>
      <right/>
      <top/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rgb="FF3F3F3F"/>
      </right>
      <top style="thin">
        <color indexed="64"/>
      </top>
      <bottom style="double">
        <color rgb="FF3F3F3F"/>
      </bottom>
      <diagonal/>
    </border>
    <border>
      <left style="double">
        <color rgb="FF3F3F3F"/>
      </left>
      <right/>
      <top style="thin">
        <color indexed="64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rgb="FF3F3F3F"/>
      </right>
      <top style="thin">
        <color indexed="64"/>
      </top>
      <bottom/>
      <diagonal/>
    </border>
    <border>
      <left style="double">
        <color rgb="FF3F3F3F"/>
      </left>
      <right/>
      <top/>
      <bottom style="thin">
        <color indexed="64"/>
      </bottom>
      <diagonal/>
    </border>
    <border>
      <left/>
      <right style="double">
        <color rgb="FF3F3F3F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0">
    <xf numFmtId="0" fontId="0" fillId="0" borderId="0" xfId="0"/>
    <xf numFmtId="0" fontId="0" fillId="3" borderId="0" xfId="0" applyFill="1"/>
    <xf numFmtId="0" fontId="0" fillId="6" borderId="0" xfId="0" applyFill="1"/>
    <xf numFmtId="0" fontId="0" fillId="7" borderId="0" xfId="0" applyFill="1"/>
    <xf numFmtId="0" fontId="0" fillId="7" borderId="0" xfId="0" applyFill="1" applyBorder="1"/>
    <xf numFmtId="0" fontId="0" fillId="6" borderId="0" xfId="0" applyFill="1" applyBorder="1"/>
    <xf numFmtId="0" fontId="0" fillId="7" borderId="7" xfId="0" applyFill="1" applyBorder="1"/>
    <xf numFmtId="0" fontId="0" fillId="6" borderId="7" xfId="0" applyFill="1" applyBorder="1"/>
    <xf numFmtId="0" fontId="4" fillId="7" borderId="0" xfId="0" applyFont="1" applyFill="1"/>
    <xf numFmtId="0" fontId="0" fillId="7" borderId="5" xfId="0" applyFill="1" applyBorder="1"/>
    <xf numFmtId="0" fontId="0" fillId="7" borderId="4" xfId="0" applyFill="1" applyBorder="1"/>
    <xf numFmtId="0" fontId="4" fillId="0" borderId="0" xfId="0" applyFont="1"/>
    <xf numFmtId="0" fontId="0" fillId="7" borderId="12" xfId="0" applyFill="1" applyBorder="1"/>
    <xf numFmtId="0" fontId="0" fillId="7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16" xfId="0" applyFill="1" applyBorder="1" applyAlignment="1">
      <alignment horizontal="center" vertical="center"/>
    </xf>
    <xf numFmtId="6" fontId="0" fillId="0" borderId="0" xfId="0" applyNumberFormat="1"/>
    <xf numFmtId="6" fontId="4" fillId="0" borderId="0" xfId="0" applyNumberFormat="1" applyFont="1"/>
    <xf numFmtId="0" fontId="5" fillId="7" borderId="17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0" fillId="6" borderId="14" xfId="0" applyFill="1" applyBorder="1" applyAlignment="1"/>
    <xf numFmtId="0" fontId="0" fillId="6" borderId="0" xfId="0" applyFill="1" applyBorder="1" applyAlignment="1"/>
    <xf numFmtId="0" fontId="0" fillId="6" borderId="1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4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5" borderId="22" xfId="1" applyFont="1" applyFill="1" applyBorder="1" applyAlignment="1">
      <alignment horizontal="center"/>
    </xf>
    <xf numFmtId="0" fontId="2" fillId="5" borderId="23" xfId="1" applyFont="1" applyFill="1" applyBorder="1" applyAlignment="1">
      <alignment horizontal="center"/>
    </xf>
    <xf numFmtId="0" fontId="2" fillId="5" borderId="24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2" fillId="4" borderId="18" xfId="1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7" borderId="19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0" fontId="2" fillId="5" borderId="13" xfId="1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0" fillId="6" borderId="28" xfId="0" applyFill="1" applyBorder="1"/>
    <xf numFmtId="0" fontId="0" fillId="6" borderId="29" xfId="0" applyFill="1" applyBorder="1"/>
    <xf numFmtId="0" fontId="0" fillId="6" borderId="30" xfId="0" applyFill="1" applyBorder="1"/>
    <xf numFmtId="0" fontId="0" fillId="6" borderId="28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0" borderId="30" xfId="0" applyBorder="1"/>
    <xf numFmtId="0" fontId="0" fillId="7" borderId="16" xfId="0" applyFill="1" applyBorder="1"/>
    <xf numFmtId="0" fontId="0" fillId="7" borderId="33" xfId="0" applyFill="1" applyBorder="1"/>
    <xf numFmtId="0" fontId="0" fillId="7" borderId="19" xfId="0" applyFill="1" applyBorder="1"/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7" borderId="17" xfId="0" applyFill="1" applyBorder="1"/>
    <xf numFmtId="0" fontId="6" fillId="7" borderId="19" xfId="0" applyFont="1" applyFill="1" applyBorder="1" applyAlignment="1">
      <alignment horizontal="center"/>
    </xf>
    <xf numFmtId="0" fontId="0" fillId="0" borderId="19" xfId="0" applyBorder="1"/>
    <xf numFmtId="0" fontId="0" fillId="6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6" borderId="28" xfId="0" applyFill="1" applyBorder="1" applyAlignment="1"/>
    <xf numFmtId="0" fontId="0" fillId="6" borderId="30" xfId="0" applyFill="1" applyBorder="1" applyAlignment="1"/>
    <xf numFmtId="0" fontId="0" fillId="6" borderId="32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16" xfId="0" applyFill="1" applyBorder="1" applyAlignment="1"/>
    <xf numFmtId="0" fontId="0" fillId="7" borderId="19" xfId="0" applyFill="1" applyBorder="1" applyAlignment="1"/>
    <xf numFmtId="0" fontId="0" fillId="8" borderId="19" xfId="0" applyFill="1" applyBorder="1" applyAlignment="1">
      <alignment horizontal="center"/>
    </xf>
    <xf numFmtId="0" fontId="0" fillId="8" borderId="19" xfId="0" applyFill="1" applyBorder="1" applyAlignment="1"/>
    <xf numFmtId="0" fontId="0" fillId="8" borderId="34" xfId="0" applyFill="1" applyBorder="1" applyAlignment="1">
      <alignment horizont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0" fontId="0" fillId="6" borderId="28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colors>
    <mruColors>
      <color rgb="FFFF6969"/>
      <color rgb="FFFF6D6D"/>
      <color rgb="FFB871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"/>
  <sheetViews>
    <sheetView tabSelected="1" zoomScale="90" zoomScaleNormal="90" workbookViewId="0" xr3:uid="{AEA406A1-0E4B-5B11-9CD5-51D6E497D94C}">
      <pane xSplit="1" topLeftCell="B1" activePane="topRight" state="frozen"/>
      <selection pane="topRight" activeCell="F12" sqref="F12:G12"/>
    </sheetView>
  </sheetViews>
  <sheetFormatPr defaultRowHeight="15"/>
  <cols>
    <col min="1" max="1" width="41.28515625" bestFit="1" customWidth="1"/>
    <col min="2" max="2" width="14.7109375" customWidth="1"/>
    <col min="3" max="3" width="16.42578125" bestFit="1" customWidth="1"/>
    <col min="4" max="4" width="10" bestFit="1" customWidth="1"/>
    <col min="5" max="7" width="10" customWidth="1"/>
    <col min="8" max="9" width="9.85546875" bestFit="1" customWidth="1"/>
    <col min="10" max="10" width="17" bestFit="1" customWidth="1"/>
    <col min="11" max="12" width="16.85546875" bestFit="1" customWidth="1"/>
    <col min="13" max="14" width="19.28515625" bestFit="1" customWidth="1"/>
    <col min="15" max="15" width="13.28515625" customWidth="1"/>
    <col min="16" max="16" width="16.42578125" bestFit="1" customWidth="1"/>
    <col min="17" max="17" width="17" bestFit="1" customWidth="1"/>
    <col min="18" max="22" width="14.140625" customWidth="1"/>
    <col min="23" max="23" width="13.42578125" customWidth="1"/>
    <col min="24" max="24" width="41.5703125" bestFit="1" customWidth="1"/>
    <col min="25" max="25" width="7.85546875" customWidth="1"/>
    <col min="26" max="26" width="7" customWidth="1"/>
    <col min="27" max="27" width="9.85546875" customWidth="1"/>
    <col min="28" max="28" width="16.28515625" bestFit="1" customWidth="1"/>
    <col min="29" max="30" width="21.28515625" bestFit="1" customWidth="1"/>
    <col min="31" max="32" width="20.140625" bestFit="1" customWidth="1"/>
    <col min="33" max="33" width="19.85546875" bestFit="1" customWidth="1"/>
    <col min="34" max="35" width="21" bestFit="1" customWidth="1"/>
    <col min="36" max="41" width="13.5703125" customWidth="1"/>
    <col min="42" max="43" width="15.28515625" bestFit="1" customWidth="1"/>
    <col min="44" max="44" width="11" customWidth="1"/>
    <col min="45" max="45" width="32.7109375" bestFit="1" customWidth="1"/>
  </cols>
  <sheetData>
    <row r="1" spans="1:36" ht="23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J1" s="11"/>
    </row>
    <row r="2" spans="1:36">
      <c r="A2" s="1" t="s">
        <v>1</v>
      </c>
      <c r="B2" s="72" t="s">
        <v>2</v>
      </c>
      <c r="C2" s="73"/>
      <c r="D2" s="74"/>
      <c r="E2" s="74"/>
      <c r="F2" s="74"/>
      <c r="G2" s="74"/>
      <c r="H2" s="74"/>
      <c r="I2" s="74"/>
      <c r="J2" s="74"/>
      <c r="K2" s="74"/>
      <c r="L2" s="75"/>
      <c r="M2" s="60" t="s">
        <v>3</v>
      </c>
      <c r="N2" s="61"/>
      <c r="O2" s="61"/>
      <c r="P2" s="61"/>
      <c r="Q2" s="61"/>
      <c r="R2" s="61"/>
      <c r="S2" s="61"/>
      <c r="T2" s="61"/>
      <c r="U2" s="61"/>
      <c r="V2" s="62"/>
      <c r="W2" s="94" t="s">
        <v>4</v>
      </c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6"/>
    </row>
    <row r="3" spans="1:36">
      <c r="A3" s="1" t="s">
        <v>5</v>
      </c>
      <c r="B3" s="72" t="s">
        <v>6</v>
      </c>
      <c r="C3" s="76"/>
      <c r="D3" s="77" t="s">
        <v>7</v>
      </c>
      <c r="E3" s="78"/>
      <c r="F3" s="78"/>
      <c r="G3" s="78"/>
      <c r="H3" s="78"/>
      <c r="I3" s="79"/>
      <c r="J3" s="77" t="s">
        <v>8</v>
      </c>
      <c r="K3" s="78"/>
      <c r="L3" s="79"/>
      <c r="M3" s="63" t="s">
        <v>9</v>
      </c>
      <c r="N3" s="64"/>
      <c r="O3" s="65" t="s">
        <v>10</v>
      </c>
      <c r="P3" s="66"/>
      <c r="Q3" s="55" t="s">
        <v>11</v>
      </c>
      <c r="R3" s="56"/>
      <c r="S3" s="56"/>
      <c r="T3" s="56"/>
      <c r="U3" s="56"/>
      <c r="V3" s="56"/>
      <c r="W3" s="57" t="s">
        <v>12</v>
      </c>
      <c r="X3" s="58"/>
      <c r="Y3" s="58"/>
      <c r="Z3" s="58"/>
      <c r="AA3" s="58"/>
      <c r="AB3" s="58"/>
      <c r="AC3" s="57" t="s">
        <v>13</v>
      </c>
      <c r="AD3" s="58"/>
      <c r="AE3" s="58"/>
      <c r="AF3" s="58"/>
      <c r="AG3" s="58"/>
      <c r="AH3" s="59"/>
    </row>
    <row r="4" spans="1:36">
      <c r="A4" s="8" t="s">
        <v>14</v>
      </c>
      <c r="B4" s="9"/>
      <c r="C4" s="10"/>
      <c r="D4" s="67"/>
      <c r="E4" s="68"/>
      <c r="F4" s="68"/>
      <c r="G4" s="68"/>
      <c r="H4" s="68"/>
      <c r="I4" s="69"/>
      <c r="J4" s="12"/>
      <c r="K4" s="10"/>
      <c r="L4" s="13"/>
      <c r="M4" s="35"/>
      <c r="N4" s="36"/>
      <c r="O4" s="35"/>
      <c r="P4" s="37"/>
      <c r="Q4" s="46"/>
      <c r="R4" s="38"/>
      <c r="S4" s="38"/>
      <c r="T4" s="38"/>
      <c r="U4" s="38"/>
      <c r="V4" s="54"/>
      <c r="W4" s="46"/>
      <c r="X4" s="38"/>
      <c r="Y4" s="38"/>
      <c r="Z4" s="38"/>
      <c r="AA4" s="38"/>
      <c r="AB4" s="54"/>
      <c r="AC4" s="46" t="s">
        <v>15</v>
      </c>
      <c r="AD4" s="38"/>
      <c r="AE4" s="70" t="s">
        <v>16</v>
      </c>
      <c r="AF4" s="70"/>
      <c r="AG4" s="38" t="s">
        <v>17</v>
      </c>
      <c r="AH4" s="39"/>
    </row>
    <row r="5" spans="1:36" s="109" customFormat="1">
      <c r="A5" s="98" t="s">
        <v>18</v>
      </c>
      <c r="B5" s="99"/>
      <c r="C5" s="100"/>
      <c r="D5" s="101"/>
      <c r="E5" s="102"/>
      <c r="F5" s="102"/>
      <c r="G5" s="102"/>
      <c r="H5" s="102"/>
      <c r="I5" s="103"/>
      <c r="J5" s="98"/>
      <c r="K5" s="100"/>
      <c r="L5" s="104"/>
      <c r="M5" s="101"/>
      <c r="N5" s="102"/>
      <c r="O5" s="101"/>
      <c r="P5" s="103"/>
      <c r="Q5" s="100"/>
      <c r="R5" s="100"/>
      <c r="S5" s="100"/>
      <c r="T5" s="100"/>
      <c r="U5" s="100"/>
      <c r="V5" s="100"/>
      <c r="W5" s="105"/>
      <c r="X5" s="106"/>
      <c r="Y5" s="106"/>
      <c r="Z5" s="106"/>
      <c r="AA5" s="106"/>
      <c r="AB5" s="107"/>
      <c r="AC5" s="105"/>
      <c r="AD5" s="106"/>
      <c r="AE5" s="106"/>
      <c r="AF5" s="106"/>
      <c r="AG5" s="106"/>
      <c r="AH5" s="108"/>
    </row>
    <row r="6" spans="1:36" s="117" customFormat="1">
      <c r="A6" s="110" t="s">
        <v>19</v>
      </c>
      <c r="B6" s="111"/>
      <c r="C6" s="112"/>
      <c r="D6" s="85"/>
      <c r="E6" s="113"/>
      <c r="F6" s="86"/>
      <c r="G6" s="113"/>
      <c r="H6" s="86"/>
      <c r="I6" s="114"/>
      <c r="J6" s="110"/>
      <c r="K6" s="112"/>
      <c r="L6" s="115"/>
      <c r="M6" s="29"/>
      <c r="N6" s="34"/>
      <c r="O6" s="29"/>
      <c r="P6" s="30"/>
      <c r="Q6" s="85"/>
      <c r="R6" s="86"/>
      <c r="S6" s="86"/>
      <c r="T6" s="86"/>
      <c r="U6" s="86"/>
      <c r="V6" s="87"/>
      <c r="W6" s="85"/>
      <c r="X6" s="86"/>
      <c r="Y6" s="86"/>
      <c r="Z6" s="86"/>
      <c r="AA6" s="86"/>
      <c r="AB6" s="87"/>
      <c r="AC6" s="85"/>
      <c r="AD6" s="86"/>
      <c r="AE6" s="116"/>
      <c r="AF6" s="116"/>
      <c r="AG6" s="86"/>
      <c r="AH6" s="86"/>
    </row>
    <row r="7" spans="1:36">
      <c r="A7" s="2" t="s">
        <v>20</v>
      </c>
      <c r="B7" s="7"/>
      <c r="C7" s="5"/>
      <c r="D7" s="80" t="s">
        <v>21</v>
      </c>
      <c r="E7" s="45"/>
      <c r="F7" s="45"/>
      <c r="G7" s="45"/>
      <c r="H7" s="45"/>
      <c r="I7" s="52"/>
      <c r="J7" s="14"/>
      <c r="K7" s="5"/>
      <c r="L7" s="15"/>
      <c r="M7" s="26" t="s">
        <v>22</v>
      </c>
      <c r="N7" s="27" t="s">
        <v>23</v>
      </c>
      <c r="O7" s="14"/>
      <c r="P7" s="15"/>
      <c r="Q7" s="80"/>
      <c r="R7" s="45"/>
      <c r="S7" s="45"/>
      <c r="T7" s="45"/>
      <c r="U7" s="45"/>
      <c r="V7" s="81"/>
      <c r="W7" s="80"/>
      <c r="X7" s="45"/>
      <c r="Y7" s="45"/>
      <c r="Z7" s="45"/>
      <c r="AA7" s="45"/>
      <c r="AB7" s="81"/>
      <c r="AC7" s="80" t="s">
        <v>24</v>
      </c>
      <c r="AD7" s="45"/>
      <c r="AE7" s="45"/>
      <c r="AF7" s="45"/>
      <c r="AG7" s="45"/>
      <c r="AH7" s="93"/>
    </row>
    <row r="8" spans="1:36">
      <c r="A8" s="3" t="s">
        <v>25</v>
      </c>
      <c r="B8" s="71"/>
      <c r="C8" s="38"/>
      <c r="D8" s="46" t="s">
        <v>26</v>
      </c>
      <c r="E8" s="38"/>
      <c r="F8" s="38" t="s">
        <v>27</v>
      </c>
      <c r="G8" s="54"/>
      <c r="H8" s="38" t="s">
        <v>21</v>
      </c>
      <c r="I8" s="54"/>
      <c r="J8" s="16"/>
      <c r="K8" s="4"/>
      <c r="L8" s="17"/>
      <c r="M8" s="33" t="s">
        <v>22</v>
      </c>
      <c r="N8" s="31" t="s">
        <v>23</v>
      </c>
      <c r="O8" s="33"/>
      <c r="P8" s="32"/>
      <c r="Q8" s="46"/>
      <c r="R8" s="38"/>
      <c r="S8" s="38"/>
      <c r="T8" s="38"/>
      <c r="U8" s="38"/>
      <c r="V8" s="54"/>
      <c r="W8" s="46"/>
      <c r="X8" s="38"/>
      <c r="Y8" s="38"/>
      <c r="Z8" s="38"/>
      <c r="AA8" s="38"/>
      <c r="AB8" s="54"/>
      <c r="AC8" s="46" t="s">
        <v>24</v>
      </c>
      <c r="AD8" s="38"/>
      <c r="AE8" s="38"/>
      <c r="AF8" s="38"/>
      <c r="AG8" s="38"/>
      <c r="AH8" s="39"/>
    </row>
    <row r="9" spans="1:36" s="109" customFormat="1">
      <c r="A9" s="98" t="s">
        <v>28</v>
      </c>
      <c r="B9" s="118" t="s">
        <v>29</v>
      </c>
      <c r="C9" s="102" t="s">
        <v>30</v>
      </c>
      <c r="D9" s="105" t="s">
        <v>31</v>
      </c>
      <c r="E9" s="106"/>
      <c r="F9" s="106"/>
      <c r="G9" s="106"/>
      <c r="H9" s="119"/>
      <c r="I9" s="120"/>
      <c r="J9" s="98"/>
      <c r="K9" s="100"/>
      <c r="L9" s="104"/>
      <c r="M9" s="121"/>
      <c r="N9" s="122"/>
      <c r="O9" s="105" t="s">
        <v>32</v>
      </c>
      <c r="P9" s="120"/>
      <c r="Q9" s="105" t="s">
        <v>33</v>
      </c>
      <c r="R9" s="106"/>
      <c r="S9" s="106"/>
      <c r="T9" s="102" t="s">
        <v>34</v>
      </c>
      <c r="U9" s="102" t="s">
        <v>35</v>
      </c>
      <c r="V9" s="102" t="s">
        <v>36</v>
      </c>
      <c r="W9" s="105"/>
      <c r="X9" s="106"/>
      <c r="Y9" s="106"/>
      <c r="Z9" s="106"/>
      <c r="AA9" s="106"/>
      <c r="AB9" s="107"/>
      <c r="AC9" s="102" t="s">
        <v>37</v>
      </c>
      <c r="AD9" s="122" t="s">
        <v>38</v>
      </c>
      <c r="AE9" s="106"/>
      <c r="AF9" s="106"/>
      <c r="AG9" s="102" t="s">
        <v>39</v>
      </c>
      <c r="AH9" s="123" t="s">
        <v>40</v>
      </c>
    </row>
    <row r="10" spans="1:36" s="117" customFormat="1">
      <c r="A10" s="110" t="s">
        <v>41</v>
      </c>
      <c r="B10" s="124" t="s">
        <v>29</v>
      </c>
      <c r="C10" s="34" t="s">
        <v>30</v>
      </c>
      <c r="D10" s="85" t="s">
        <v>31</v>
      </c>
      <c r="E10" s="86"/>
      <c r="F10" s="86"/>
      <c r="G10" s="86"/>
      <c r="H10" s="113"/>
      <c r="I10" s="114"/>
      <c r="J10" s="110"/>
      <c r="K10" s="112"/>
      <c r="L10" s="115"/>
      <c r="M10" s="125"/>
      <c r="N10" s="126"/>
      <c r="O10" s="85" t="s">
        <v>42</v>
      </c>
      <c r="P10" s="114"/>
      <c r="Q10" s="85" t="s">
        <v>33</v>
      </c>
      <c r="R10" s="86"/>
      <c r="S10" s="86"/>
      <c r="T10" s="34" t="s">
        <v>34</v>
      </c>
      <c r="U10" s="34" t="s">
        <v>35</v>
      </c>
      <c r="V10" s="34" t="s">
        <v>36</v>
      </c>
      <c r="W10" s="85"/>
      <c r="X10" s="86"/>
      <c r="Y10" s="86"/>
      <c r="Z10" s="86"/>
      <c r="AA10" s="86"/>
      <c r="AB10" s="87"/>
      <c r="AC10" s="127" t="s">
        <v>37</v>
      </c>
      <c r="AD10" s="128" t="s">
        <v>38</v>
      </c>
      <c r="AE10" s="34"/>
      <c r="AF10" s="34"/>
      <c r="AG10" s="127" t="s">
        <v>39</v>
      </c>
      <c r="AH10" s="129" t="s">
        <v>40</v>
      </c>
    </row>
    <row r="11" spans="1:36">
      <c r="A11" s="2" t="s">
        <v>43</v>
      </c>
      <c r="B11" s="7"/>
      <c r="C11" s="5"/>
      <c r="D11" s="80" t="s">
        <v>44</v>
      </c>
      <c r="E11" s="51"/>
      <c r="F11" s="45" t="s">
        <v>45</v>
      </c>
      <c r="G11" s="51"/>
      <c r="H11" s="45" t="s">
        <v>46</v>
      </c>
      <c r="I11" s="52"/>
      <c r="J11" s="26"/>
      <c r="K11" s="27"/>
      <c r="L11" s="28"/>
      <c r="M11" s="24"/>
      <c r="N11" s="25"/>
      <c r="O11" s="90" t="s">
        <v>47</v>
      </c>
      <c r="P11" s="92"/>
      <c r="Q11" s="90" t="s">
        <v>48</v>
      </c>
      <c r="R11" s="91"/>
      <c r="S11" s="91"/>
      <c r="T11" s="45" t="s">
        <v>49</v>
      </c>
      <c r="U11" s="45"/>
      <c r="V11" s="81"/>
      <c r="W11" s="80"/>
      <c r="X11" s="45"/>
      <c r="Y11" s="45"/>
      <c r="Z11" s="45"/>
      <c r="AA11" s="45"/>
      <c r="AB11" s="81"/>
      <c r="AC11" s="40" t="s">
        <v>50</v>
      </c>
      <c r="AD11" s="41"/>
      <c r="AE11" s="41"/>
      <c r="AF11" s="42" t="s">
        <v>51</v>
      </c>
      <c r="AG11" s="43"/>
      <c r="AH11" s="44"/>
    </row>
    <row r="12" spans="1:36">
      <c r="A12" s="3" t="s">
        <v>52</v>
      </c>
      <c r="B12" s="6"/>
      <c r="C12" s="4"/>
      <c r="D12" s="46" t="s">
        <v>44</v>
      </c>
      <c r="E12" s="51"/>
      <c r="F12" s="86" t="s">
        <v>45</v>
      </c>
      <c r="G12" s="113"/>
      <c r="H12" s="38" t="s">
        <v>46</v>
      </c>
      <c r="I12" s="52"/>
      <c r="J12" s="33"/>
      <c r="K12" s="31"/>
      <c r="L12" s="32"/>
      <c r="M12" s="33"/>
      <c r="N12" s="31"/>
      <c r="O12" s="88" t="s">
        <v>47</v>
      </c>
      <c r="P12" s="97"/>
      <c r="Q12" s="88" t="s">
        <v>48</v>
      </c>
      <c r="R12" s="89"/>
      <c r="S12" s="89"/>
      <c r="T12" s="38" t="s">
        <v>49</v>
      </c>
      <c r="U12" s="38"/>
      <c r="V12" s="54"/>
      <c r="W12" s="46" t="s">
        <v>53</v>
      </c>
      <c r="X12" s="38"/>
      <c r="Y12" s="38" t="s">
        <v>54</v>
      </c>
      <c r="Z12" s="38"/>
      <c r="AA12" s="38"/>
      <c r="AB12" s="54"/>
      <c r="AC12" s="47" t="s">
        <v>50</v>
      </c>
      <c r="AD12" s="48"/>
      <c r="AE12" s="48"/>
      <c r="AF12" s="38" t="s">
        <v>51</v>
      </c>
      <c r="AG12" s="49"/>
      <c r="AH12" s="50"/>
    </row>
    <row r="13" spans="1:36" s="109" customFormat="1">
      <c r="A13" s="98" t="s">
        <v>55</v>
      </c>
      <c r="B13" s="130"/>
      <c r="C13" s="131"/>
      <c r="D13" s="105" t="s">
        <v>56</v>
      </c>
      <c r="E13" s="106"/>
      <c r="F13" s="45"/>
      <c r="G13" s="84" t="s">
        <v>57</v>
      </c>
      <c r="H13" s="132"/>
      <c r="I13" s="133"/>
      <c r="J13" s="134" t="s">
        <v>58</v>
      </c>
      <c r="K13" s="135" t="s">
        <v>59</v>
      </c>
      <c r="L13" s="103"/>
      <c r="M13" s="101" t="s">
        <v>60</v>
      </c>
      <c r="N13" s="102" t="s">
        <v>61</v>
      </c>
      <c r="O13" s="105" t="s">
        <v>62</v>
      </c>
      <c r="P13" s="107"/>
      <c r="Q13" s="105"/>
      <c r="R13" s="106"/>
      <c r="S13" s="106"/>
      <c r="T13" s="106"/>
      <c r="U13" s="106"/>
      <c r="V13" s="107"/>
      <c r="W13" s="101" t="s">
        <v>63</v>
      </c>
      <c r="X13" s="106" t="s">
        <v>64</v>
      </c>
      <c r="Y13" s="106"/>
      <c r="Z13" s="106"/>
      <c r="AA13" s="106" t="s">
        <v>65</v>
      </c>
      <c r="AB13" s="107"/>
      <c r="AC13" s="136" t="s">
        <v>66</v>
      </c>
      <c r="AD13" s="132"/>
      <c r="AE13" s="132"/>
      <c r="AF13" s="132"/>
      <c r="AG13" s="132"/>
      <c r="AH13" s="137"/>
    </row>
    <row r="14" spans="1:36" s="117" customFormat="1">
      <c r="A14" s="110" t="s">
        <v>67</v>
      </c>
      <c r="B14" s="124"/>
      <c r="C14" s="34"/>
      <c r="D14" s="85" t="s">
        <v>56</v>
      </c>
      <c r="E14" s="86"/>
      <c r="F14" s="86"/>
      <c r="G14" s="86" t="s">
        <v>57</v>
      </c>
      <c r="H14" s="86"/>
      <c r="I14" s="87"/>
      <c r="J14" s="22" t="s">
        <v>58</v>
      </c>
      <c r="K14" s="23" t="s">
        <v>59</v>
      </c>
      <c r="L14" s="21" t="s">
        <v>68</v>
      </c>
      <c r="M14" s="29" t="s">
        <v>60</v>
      </c>
      <c r="N14" s="34" t="s">
        <v>61</v>
      </c>
      <c r="O14" s="85" t="s">
        <v>62</v>
      </c>
      <c r="P14" s="87"/>
      <c r="Q14" s="85"/>
      <c r="R14" s="86"/>
      <c r="S14" s="86"/>
      <c r="T14" s="86"/>
      <c r="U14" s="86"/>
      <c r="V14" s="87"/>
      <c r="W14" s="18" t="s">
        <v>63</v>
      </c>
      <c r="X14" s="82" t="s">
        <v>64</v>
      </c>
      <c r="Y14" s="82"/>
      <c r="Z14" s="82"/>
      <c r="AA14" s="82" t="s">
        <v>65</v>
      </c>
      <c r="AB14" s="83"/>
      <c r="AC14" s="138" t="s">
        <v>66</v>
      </c>
      <c r="AD14" s="82"/>
      <c r="AE14" s="82"/>
      <c r="AF14" s="82"/>
      <c r="AG14" s="82"/>
      <c r="AH14" s="139"/>
    </row>
    <row r="16" spans="1:36">
      <c r="B16" s="11" t="s">
        <v>69</v>
      </c>
      <c r="C16" t="s">
        <v>70</v>
      </c>
      <c r="D16" s="19"/>
      <c r="M16" s="11" t="s">
        <v>69</v>
      </c>
      <c r="N16" t="s">
        <v>71</v>
      </c>
      <c r="X16" s="11" t="s">
        <v>72</v>
      </c>
      <c r="Y16" t="s">
        <v>71</v>
      </c>
    </row>
    <row r="17" spans="2:26">
      <c r="B17" t="s">
        <v>73</v>
      </c>
      <c r="C17">
        <v>2</v>
      </c>
      <c r="D17" s="19">
        <f t="shared" ref="D17:D22" si="0">150*C17</f>
        <v>300</v>
      </c>
      <c r="M17" t="s">
        <v>74</v>
      </c>
      <c r="N17">
        <v>2</v>
      </c>
      <c r="O17" s="19">
        <f t="shared" ref="O17:O22" si="1">150*N17</f>
        <v>300</v>
      </c>
      <c r="X17" t="s">
        <v>15</v>
      </c>
      <c r="Y17">
        <v>4.5</v>
      </c>
      <c r="Z17" s="19">
        <f>150*Y17</f>
        <v>675</v>
      </c>
    </row>
    <row r="18" spans="2:26">
      <c r="B18" t="s">
        <v>75</v>
      </c>
      <c r="C18">
        <v>2</v>
      </c>
      <c r="D18" s="19">
        <f t="shared" si="0"/>
        <v>300</v>
      </c>
      <c r="M18" t="s">
        <v>76</v>
      </c>
      <c r="N18">
        <v>3</v>
      </c>
      <c r="O18" s="19">
        <f t="shared" si="1"/>
        <v>450</v>
      </c>
      <c r="X18" t="s">
        <v>16</v>
      </c>
      <c r="Y18">
        <v>3.5</v>
      </c>
      <c r="Z18" s="19">
        <f>150*Y18</f>
        <v>525</v>
      </c>
    </row>
    <row r="19" spans="2:26">
      <c r="B19" t="s">
        <v>77</v>
      </c>
      <c r="C19">
        <v>2.5</v>
      </c>
      <c r="D19" s="19">
        <f t="shared" si="0"/>
        <v>375</v>
      </c>
      <c r="M19" t="s">
        <v>78</v>
      </c>
      <c r="N19">
        <v>3</v>
      </c>
      <c r="O19" s="19">
        <f t="shared" si="1"/>
        <v>450</v>
      </c>
      <c r="X19" t="s">
        <v>17</v>
      </c>
      <c r="Y19">
        <v>3</v>
      </c>
      <c r="Z19" s="19">
        <f>150*Y19</f>
        <v>450</v>
      </c>
    </row>
    <row r="20" spans="2:26">
      <c r="B20" t="s">
        <v>79</v>
      </c>
      <c r="C20">
        <v>2</v>
      </c>
      <c r="D20" s="19">
        <f t="shared" si="0"/>
        <v>300</v>
      </c>
      <c r="M20" t="s">
        <v>80</v>
      </c>
      <c r="N20">
        <v>3</v>
      </c>
      <c r="O20" s="19">
        <f t="shared" si="1"/>
        <v>450</v>
      </c>
      <c r="X20" t="s">
        <v>81</v>
      </c>
      <c r="Y20">
        <v>2.5</v>
      </c>
      <c r="Z20" s="19">
        <f>150*Y20</f>
        <v>375</v>
      </c>
    </row>
    <row r="21" spans="2:26">
      <c r="B21" t="s">
        <v>82</v>
      </c>
      <c r="C21">
        <v>2.5</v>
      </c>
      <c r="D21" s="19">
        <f t="shared" si="0"/>
        <v>375</v>
      </c>
      <c r="M21" t="s">
        <v>83</v>
      </c>
      <c r="N21">
        <v>2</v>
      </c>
      <c r="O21" s="19">
        <f t="shared" si="1"/>
        <v>300</v>
      </c>
      <c r="X21" s="11" t="s">
        <v>84</v>
      </c>
      <c r="Z21" s="20">
        <f>SUM(Z17:Z20)</f>
        <v>2025</v>
      </c>
    </row>
    <row r="22" spans="2:26">
      <c r="B22" t="s">
        <v>84</v>
      </c>
      <c r="D22" s="20">
        <f>SUM(D17:D21)</f>
        <v>1650</v>
      </c>
      <c r="M22" t="s">
        <v>84</v>
      </c>
      <c r="O22" s="20">
        <f>SUM(O17:O21)</f>
        <v>1950</v>
      </c>
      <c r="X22" s="11"/>
      <c r="Z22" s="20"/>
    </row>
    <row r="23" spans="2:26">
      <c r="D23" s="20"/>
      <c r="O23" s="20"/>
      <c r="X23" s="11"/>
      <c r="Z23" s="20"/>
    </row>
    <row r="24" spans="2:26">
      <c r="D24" s="19"/>
      <c r="Z24" s="19"/>
    </row>
    <row r="25" spans="2:26">
      <c r="D25" s="20"/>
    </row>
  </sheetData>
  <mergeCells count="97">
    <mergeCell ref="AC7:AH7"/>
    <mergeCell ref="O13:P13"/>
    <mergeCell ref="O14:P14"/>
    <mergeCell ref="W2:AH2"/>
    <mergeCell ref="Y12:AB12"/>
    <mergeCell ref="W12:X12"/>
    <mergeCell ref="AC5:AH5"/>
    <mergeCell ref="O12:P12"/>
    <mergeCell ref="AA4:AB4"/>
    <mergeCell ref="AA5:AB5"/>
    <mergeCell ref="AA6:AB6"/>
    <mergeCell ref="AA7:AB7"/>
    <mergeCell ref="AA8:AB8"/>
    <mergeCell ref="AA9:AB9"/>
    <mergeCell ref="AA10:AB10"/>
    <mergeCell ref="AA11:AB11"/>
    <mergeCell ref="D9:I9"/>
    <mergeCell ref="D10:I10"/>
    <mergeCell ref="W4:X4"/>
    <mergeCell ref="W5:X5"/>
    <mergeCell ref="Q7:V7"/>
    <mergeCell ref="Q8:V8"/>
    <mergeCell ref="Q9:S9"/>
    <mergeCell ref="W9:X9"/>
    <mergeCell ref="D11:E11"/>
    <mergeCell ref="F11:G11"/>
    <mergeCell ref="H11:I11"/>
    <mergeCell ref="Q11:S11"/>
    <mergeCell ref="O11:P11"/>
    <mergeCell ref="T11:V11"/>
    <mergeCell ref="Q12:S12"/>
    <mergeCell ref="T12:V12"/>
    <mergeCell ref="Q10:S10"/>
    <mergeCell ref="O9:P9"/>
    <mergeCell ref="O10:P10"/>
    <mergeCell ref="D13:F13"/>
    <mergeCell ref="D14:F14"/>
    <mergeCell ref="G13:I13"/>
    <mergeCell ref="G14:I14"/>
    <mergeCell ref="Q14:V14"/>
    <mergeCell ref="Q13:V13"/>
    <mergeCell ref="AA14:AB14"/>
    <mergeCell ref="X14:Z14"/>
    <mergeCell ref="X13:Z13"/>
    <mergeCell ref="AC13:AH13"/>
    <mergeCell ref="AC14:AH14"/>
    <mergeCell ref="W7:X7"/>
    <mergeCell ref="W8:X8"/>
    <mergeCell ref="W10:X10"/>
    <mergeCell ref="W11:X11"/>
    <mergeCell ref="AA13:AB13"/>
    <mergeCell ref="B8:C8"/>
    <mergeCell ref="B2:L2"/>
    <mergeCell ref="B3:C3"/>
    <mergeCell ref="D3:I3"/>
    <mergeCell ref="J3:L3"/>
    <mergeCell ref="D8:E8"/>
    <mergeCell ref="F8:G8"/>
    <mergeCell ref="H8:I8"/>
    <mergeCell ref="D7:I7"/>
    <mergeCell ref="B1:AH1"/>
    <mergeCell ref="Q4:V4"/>
    <mergeCell ref="Q6:V6"/>
    <mergeCell ref="Q3:V3"/>
    <mergeCell ref="AC3:AH3"/>
    <mergeCell ref="W3:AB3"/>
    <mergeCell ref="M2:V2"/>
    <mergeCell ref="AC4:AD4"/>
    <mergeCell ref="M3:N3"/>
    <mergeCell ref="O3:P3"/>
    <mergeCell ref="W6:X6"/>
    <mergeCell ref="D4:I4"/>
    <mergeCell ref="D6:E6"/>
    <mergeCell ref="F6:G6"/>
    <mergeCell ref="H6:I6"/>
    <mergeCell ref="AE4:AF4"/>
    <mergeCell ref="AC12:AE12"/>
    <mergeCell ref="AF12:AH12"/>
    <mergeCell ref="D12:E12"/>
    <mergeCell ref="F12:G12"/>
    <mergeCell ref="H12:I12"/>
    <mergeCell ref="AG4:AH4"/>
    <mergeCell ref="AC11:AE11"/>
    <mergeCell ref="AF11:AH11"/>
    <mergeCell ref="Y10:Z10"/>
    <mergeCell ref="Y11:Z11"/>
    <mergeCell ref="Y9:Z9"/>
    <mergeCell ref="AG6:AH6"/>
    <mergeCell ref="AE6:AF6"/>
    <mergeCell ref="AC6:AD6"/>
    <mergeCell ref="AC8:AH8"/>
    <mergeCell ref="AE9:AF9"/>
    <mergeCell ref="Y4:Z4"/>
    <mergeCell ref="Y5:Z5"/>
    <mergeCell ref="Y6:Z6"/>
    <mergeCell ref="Y7:Z7"/>
    <mergeCell ref="Y8:Z8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0FE7A0-62B6-4A12-A37F-2E4929061DD7}"/>
</file>

<file path=customXml/itemProps2.xml><?xml version="1.0" encoding="utf-8"?>
<ds:datastoreItem xmlns:ds="http://schemas.openxmlformats.org/officeDocument/2006/customXml" ds:itemID="{2ED5477E-267B-420C-998F-D8A5E5B40BAF}"/>
</file>

<file path=customXml/itemProps3.xml><?xml version="1.0" encoding="utf-8"?>
<ds:datastoreItem xmlns:ds="http://schemas.openxmlformats.org/officeDocument/2006/customXml" ds:itemID="{CCACE689-297E-4B59-9663-07841D7417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Tavener Carys (2017)</dc:creator>
  <cp:keywords/>
  <dc:description/>
  <cp:lastModifiedBy>Carys Tavener</cp:lastModifiedBy>
  <cp:revision/>
  <dcterms:created xsi:type="dcterms:W3CDTF">2016-10-20T15:01:34Z</dcterms:created>
  <dcterms:modified xsi:type="dcterms:W3CDTF">2017-01-19T09:39:05Z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