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32260" windowHeight="17060"/>
  </bookViews>
  <sheets>
    <sheet name="Events Schedule" sheetId="1" r:id="rId1"/>
    <sheet name="Number collected" sheetId="2" r:id="rId2"/>
    <sheet name="Sheet1" sheetId="4" r:id="rId3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0" i="2"/>
  <c r="E20"/>
  <c r="G21"/>
  <c r="F20"/>
  <c r="D20"/>
</calcChain>
</file>

<file path=xl/sharedStrings.xml><?xml version="1.0" encoding="utf-8"?>
<sst xmlns="http://schemas.openxmlformats.org/spreadsheetml/2006/main" count="313" uniqueCount="118">
  <si>
    <t>REVEREND &amp; THE MAKERS</t>
    <phoneticPr fontId="4" type="noConversion"/>
  </si>
  <si>
    <t>6:45pm</t>
    <phoneticPr fontId="4" type="noConversion"/>
  </si>
  <si>
    <t>North Point Shopping Centre</t>
    <phoneticPr fontId="4" type="noConversion"/>
  </si>
  <si>
    <t>8:00pm</t>
    <phoneticPr fontId="4" type="noConversion"/>
  </si>
  <si>
    <t>8:50pm</t>
    <phoneticPr fontId="4" type="noConversion"/>
  </si>
  <si>
    <t>9:20pm</t>
    <phoneticPr fontId="4" type="noConversion"/>
  </si>
  <si>
    <t>JEDDYBEARS &amp; GARY'S PICNIC</t>
    <phoneticPr fontId="4" type="noConversion"/>
  </si>
  <si>
    <t>11:00am</t>
    <phoneticPr fontId="4" type="noConversion"/>
  </si>
  <si>
    <t>N/A</t>
    <phoneticPr fontId="4" type="noConversion"/>
  </si>
  <si>
    <t>North Point Shopping Centre</t>
    <phoneticPr fontId="4" type="noConversion"/>
  </si>
  <si>
    <t>Freedom Centre</t>
    <phoneticPr fontId="4" type="noConversion"/>
  </si>
  <si>
    <t>East Hull</t>
    <phoneticPr fontId="4" type="noConversion"/>
  </si>
  <si>
    <t>4:50pm</t>
    <phoneticPr fontId="4" type="noConversion"/>
  </si>
  <si>
    <t>5:20pm</t>
    <phoneticPr fontId="4" type="noConversion"/>
  </si>
  <si>
    <r>
      <t xml:space="preserve">PICTURE HOUSE: </t>
    </r>
    <r>
      <rPr>
        <sz val="10"/>
        <rFont val="Calibri"/>
        <family val="2"/>
      </rPr>
      <t>WALLACE &amp; GROMIT</t>
    </r>
    <phoneticPr fontId="4" type="noConversion"/>
  </si>
  <si>
    <t>See PICTURE HOUSE: CHICKEN RUNT</t>
    <phoneticPr fontId="4" type="noConversion"/>
  </si>
  <si>
    <t>2:00pm</t>
    <phoneticPr fontId="4" type="noConversion"/>
  </si>
  <si>
    <t>North Hull</t>
    <phoneticPr fontId="4" type="noConversion"/>
  </si>
  <si>
    <t>N/A</t>
    <phoneticPr fontId="4" type="noConversion"/>
  </si>
  <si>
    <t>7:30pm</t>
    <phoneticPr fontId="4" type="noConversion"/>
  </si>
  <si>
    <t>Hymers College</t>
    <phoneticPr fontId="4" type="noConversion"/>
  </si>
  <si>
    <t>11:00am</t>
    <phoneticPr fontId="4" type="noConversion"/>
  </si>
  <si>
    <t>2:00pm</t>
    <phoneticPr fontId="4" type="noConversion"/>
  </si>
  <si>
    <t>7:45pm</t>
    <phoneticPr fontId="4" type="noConversion"/>
  </si>
  <si>
    <t>7:30pm</t>
    <phoneticPr fontId="4" type="noConversion"/>
  </si>
  <si>
    <t>11:00am</t>
    <phoneticPr fontId="4" type="noConversion"/>
  </si>
  <si>
    <t>11:45am</t>
    <phoneticPr fontId="4" type="noConversion"/>
  </si>
  <si>
    <t>12:30pm</t>
    <phoneticPr fontId="4" type="noConversion"/>
  </si>
  <si>
    <t>2:45pm</t>
    <phoneticPr fontId="4" type="noConversion"/>
  </si>
  <si>
    <t>3:30pm</t>
    <phoneticPr fontId="4" type="noConversion"/>
  </si>
  <si>
    <t>8:15pm</t>
    <phoneticPr fontId="4" type="noConversion"/>
  </si>
  <si>
    <t>9:00pm</t>
    <phoneticPr fontId="4" type="noConversion"/>
  </si>
  <si>
    <t>THURSDAY 15/02</t>
    <phoneticPr fontId="4" type="noConversion"/>
  </si>
  <si>
    <t>FRIDAY 16/02</t>
    <phoneticPr fontId="4" type="noConversion"/>
  </si>
  <si>
    <t>SATURDAY 17/02</t>
    <phoneticPr fontId="4" type="noConversion"/>
  </si>
  <si>
    <t>SUNDAY 18/02</t>
    <phoneticPr fontId="4" type="noConversion"/>
  </si>
  <si>
    <r>
      <t xml:space="preserve">PICTURE HOUSE: </t>
    </r>
    <r>
      <rPr>
        <sz val="10"/>
        <rFont val="Calibri"/>
        <family val="2"/>
      </rPr>
      <t>CHICKEN RUN</t>
    </r>
    <phoneticPr fontId="4" type="noConversion"/>
  </si>
  <si>
    <t>N/A</t>
    <phoneticPr fontId="4" type="noConversion"/>
  </si>
  <si>
    <t>THE GIANT'S LOO ROLL</t>
    <phoneticPr fontId="4" type="noConversion"/>
  </si>
  <si>
    <t>Archbishop Sentamu Academy</t>
    <phoneticPr fontId="4" type="noConversion"/>
  </si>
  <si>
    <t>Sirius Academy West</t>
    <phoneticPr fontId="4" type="noConversion"/>
  </si>
  <si>
    <t>West Hull</t>
    <phoneticPr fontId="4" type="noConversion"/>
  </si>
  <si>
    <t>PICTURE HOUSE: WALLACE AND GROMIT</t>
    <phoneticPr fontId="4" type="noConversion"/>
  </si>
  <si>
    <t>11:00am</t>
    <phoneticPr fontId="4" type="noConversion"/>
  </si>
  <si>
    <t>11:00am</t>
    <phoneticPr fontId="4" type="noConversion"/>
  </si>
  <si>
    <t>Kingswood Academy</t>
    <phoneticPr fontId="4" type="noConversion"/>
  </si>
  <si>
    <t>North Hull</t>
    <phoneticPr fontId="4" type="noConversion"/>
  </si>
  <si>
    <t>2:00pm</t>
    <phoneticPr fontId="4" type="noConversion"/>
  </si>
  <si>
    <t>2:00pm</t>
    <phoneticPr fontId="4" type="noConversion"/>
  </si>
  <si>
    <t>Sirius Academy West</t>
    <phoneticPr fontId="4" type="noConversion"/>
  </si>
  <si>
    <r>
      <t xml:space="preserve">IbyD </t>
    </r>
    <r>
      <rPr>
        <sz val="10"/>
        <color indexed="8"/>
        <rFont val="Calibri"/>
        <family val="2"/>
      </rPr>
      <t>End</t>
    </r>
    <r>
      <rPr>
        <sz val="10"/>
        <color theme="1"/>
        <rFont val="Calibri"/>
        <family val="2"/>
        <scheme val="minor"/>
      </rPr>
      <t xml:space="preserve"> Time</t>
    </r>
    <phoneticPr fontId="4" type="noConversion"/>
  </si>
  <si>
    <r>
      <t xml:space="preserve">PICTURE HOUSE: </t>
    </r>
    <r>
      <rPr>
        <sz val="10"/>
        <rFont val="Calibri"/>
        <family val="2"/>
      </rPr>
      <t>CHICKEN RUN</t>
    </r>
    <phoneticPr fontId="4" type="noConversion"/>
  </si>
  <si>
    <t>12:30pm</t>
    <phoneticPr fontId="4" type="noConversion"/>
  </si>
  <si>
    <t>Winifred Holtby Academy</t>
    <phoneticPr fontId="4" type="noConversion"/>
  </si>
  <si>
    <t>North Hull</t>
    <phoneticPr fontId="4" type="noConversion"/>
  </si>
  <si>
    <t>See PICTURE HOUSE: WALLACE &amp; GROMIT</t>
    <phoneticPr fontId="4" type="noConversion"/>
  </si>
  <si>
    <t>N/A</t>
    <phoneticPr fontId="4" type="noConversion"/>
  </si>
  <si>
    <t>See PICTURE HOUSE: CHICKEN RUN</t>
    <phoneticPr fontId="4" type="noConversion"/>
  </si>
  <si>
    <t>2:00pm</t>
    <phoneticPr fontId="4" type="noConversion"/>
  </si>
  <si>
    <t>SECRET GIG</t>
    <phoneticPr fontId="4" type="noConversion"/>
  </si>
  <si>
    <t>7:30pm</t>
    <phoneticPr fontId="4" type="noConversion"/>
  </si>
  <si>
    <t>7:00pm</t>
    <phoneticPr fontId="4" type="noConversion"/>
  </si>
  <si>
    <t>William Gemmel</t>
    <phoneticPr fontId="4" type="noConversion"/>
  </si>
  <si>
    <t>West Hull</t>
    <phoneticPr fontId="4" type="noConversion"/>
  </si>
  <si>
    <t>HOTEL PARADISO</t>
    <phoneticPr fontId="4" type="noConversion"/>
  </si>
  <si>
    <t>8:00pm</t>
    <phoneticPr fontId="4" type="noConversion"/>
  </si>
  <si>
    <t>N/A</t>
    <phoneticPr fontId="4" type="noConversion"/>
  </si>
  <si>
    <t>Archbishop Sentamu Academy</t>
    <phoneticPr fontId="4" type="noConversion"/>
  </si>
  <si>
    <t>4:00pm</t>
    <phoneticPr fontId="4" type="noConversion"/>
  </si>
  <si>
    <t>THE AMAZING BUBBLE MAN</t>
    <phoneticPr fontId="4" type="noConversion"/>
  </si>
  <si>
    <t>Event</t>
  </si>
  <si>
    <t>Time</t>
  </si>
  <si>
    <t>Venue</t>
  </si>
  <si>
    <t>10.30am</t>
  </si>
  <si>
    <t>Sirius Academy West</t>
  </si>
  <si>
    <t>11am</t>
  </si>
  <si>
    <t>2pm</t>
  </si>
  <si>
    <t>3pm</t>
  </si>
  <si>
    <t>SKIN</t>
  </si>
  <si>
    <t>7.30pm</t>
  </si>
  <si>
    <t>8pm</t>
  </si>
  <si>
    <t>Area</t>
  </si>
  <si>
    <t>West Hull</t>
  </si>
  <si>
    <t>SECRET GIG</t>
  </si>
  <si>
    <t>IbyD Start Time</t>
  </si>
  <si>
    <t>IbyD Staff</t>
  </si>
  <si>
    <t>Likely Audience</t>
  </si>
  <si>
    <t>Required no.</t>
  </si>
  <si>
    <t>PICTURE HOUSE: MONSTERS INC.</t>
  </si>
  <si>
    <t>PILLOW FIGHT</t>
  </si>
  <si>
    <t>PICTURE HOUSE: ROCKY HORROR SHOW</t>
  </si>
  <si>
    <t>PICTURE HOUSE: BEAUTY &amp; THE BEAST</t>
  </si>
  <si>
    <t>BLACK GRAPE</t>
  </si>
  <si>
    <t>BEDTIME STORIES</t>
  </si>
  <si>
    <t>DRIP</t>
  </si>
  <si>
    <t>BADLY DRAWN BOY</t>
  </si>
  <si>
    <t xml:space="preserve">Tuesday </t>
  </si>
  <si>
    <t>Names collected</t>
  </si>
  <si>
    <t>Comments</t>
  </si>
  <si>
    <t>Min. Target</t>
  </si>
  <si>
    <t>Wednesday</t>
  </si>
  <si>
    <t>Actual audience (approx.)</t>
  </si>
  <si>
    <t>Estimated Audience</t>
  </si>
  <si>
    <t>Thursday</t>
  </si>
  <si>
    <t>Friday</t>
  </si>
  <si>
    <t>Saturday</t>
  </si>
  <si>
    <t>No refusals but very limited time</t>
  </si>
  <si>
    <t>TOTAL</t>
  </si>
  <si>
    <t>PERCENTAGE OF NAMES COLLECTED FROM ACTUAL AUDIENCE</t>
  </si>
  <si>
    <t>Guess at actual audience - not &gt;120</t>
  </si>
  <si>
    <t>Lots of children/some attendees from previous events</t>
  </si>
  <si>
    <t>Lots of children/deaf group/some attendees from previous events</t>
  </si>
  <si>
    <t>All adult names collected/lots of children</t>
  </si>
  <si>
    <t>10 of 11 adult names collected/lots of children</t>
  </si>
  <si>
    <t>Some attendees from previous events</t>
  </si>
  <si>
    <t>A few attendees from previous events</t>
  </si>
  <si>
    <t>TUESDAY 13/02</t>
    <phoneticPr fontId="4" type="noConversion"/>
  </si>
  <si>
    <t>WEDNESDAY 14/02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</si>
</sst>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</font>
    <font>
      <sz val="10"/>
      <color indexed="8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7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Fill="1" applyBorder="1"/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" fontId="1" fillId="0" borderId="0" xfId="0" applyNumberFormat="1" applyFont="1" applyFill="1" applyBorder="1"/>
    <xf numFmtId="0" fontId="0" fillId="0" borderId="0" xfId="0" applyBorder="1" applyAlignment="1">
      <alignment horizontal="left" vertical="center"/>
    </xf>
    <xf numFmtId="0" fontId="2" fillId="0" borderId="12" xfId="0" applyFont="1" applyFill="1" applyBorder="1" applyAlignment="1"/>
    <xf numFmtId="0" fontId="0" fillId="0" borderId="12" xfId="0" applyBorder="1" applyAlignment="1"/>
    <xf numFmtId="0" fontId="1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1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/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20" fontId="5" fillId="2" borderId="4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20" fontId="5" fillId="3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/>
  <colors>
    <mruColors>
      <color rgb="FF33E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64"/>
  <sheetViews>
    <sheetView tabSelected="1" topLeftCell="A14" workbookViewId="0">
      <selection activeCell="G63" sqref="G63"/>
    </sheetView>
  </sheetViews>
  <sheetFormatPr baseColWidth="10" defaultColWidth="9.1640625" defaultRowHeight="14"/>
  <cols>
    <col min="1" max="1" width="12.83203125" style="1" bestFit="1" customWidth="1"/>
    <col min="2" max="7" width="32.83203125" style="1" customWidth="1"/>
    <col min="8" max="8" width="9.1640625" style="1"/>
    <col min="9" max="9" width="17.5" style="1" customWidth="1"/>
    <col min="10" max="10" width="19" style="1" customWidth="1"/>
    <col min="11" max="16384" width="9.1640625" style="1"/>
  </cols>
  <sheetData>
    <row r="1" spans="1:10">
      <c r="A1" s="36"/>
      <c r="B1" s="37" t="s">
        <v>116</v>
      </c>
      <c r="C1" s="37" t="s">
        <v>117</v>
      </c>
      <c r="D1" s="37" t="s">
        <v>32</v>
      </c>
      <c r="E1" s="37" t="s">
        <v>33</v>
      </c>
      <c r="F1" s="37" t="s">
        <v>34</v>
      </c>
      <c r="G1" s="37" t="s">
        <v>35</v>
      </c>
      <c r="I1" s="2"/>
      <c r="J1" s="2"/>
    </row>
    <row r="2" spans="1:10">
      <c r="A2" s="38" t="s">
        <v>70</v>
      </c>
      <c r="B2" s="39" t="s">
        <v>36</v>
      </c>
      <c r="C2" s="46" t="s">
        <v>38</v>
      </c>
      <c r="D2" s="50" t="s">
        <v>38</v>
      </c>
      <c r="E2" s="40"/>
      <c r="F2" s="46" t="s">
        <v>6</v>
      </c>
      <c r="G2" s="50" t="s">
        <v>6</v>
      </c>
      <c r="I2" s="3"/>
      <c r="J2" s="3"/>
    </row>
    <row r="3" spans="1:10">
      <c r="A3" s="41" t="s">
        <v>71</v>
      </c>
      <c r="B3" s="42" t="s">
        <v>43</v>
      </c>
      <c r="C3" s="42" t="s">
        <v>44</v>
      </c>
      <c r="D3" s="52" t="s">
        <v>44</v>
      </c>
      <c r="E3" s="43"/>
      <c r="F3" s="42" t="s">
        <v>7</v>
      </c>
      <c r="G3" s="52" t="s">
        <v>21</v>
      </c>
      <c r="I3" s="3"/>
      <c r="J3" s="3"/>
    </row>
    <row r="4" spans="1:10">
      <c r="A4" s="41" t="s">
        <v>84</v>
      </c>
      <c r="B4" s="42" t="s">
        <v>37</v>
      </c>
      <c r="C4" s="42" t="s">
        <v>37</v>
      </c>
      <c r="D4" s="52" t="s">
        <v>26</v>
      </c>
      <c r="E4" s="43"/>
      <c r="F4" s="42" t="s">
        <v>8</v>
      </c>
      <c r="G4" s="52" t="s">
        <v>26</v>
      </c>
      <c r="I4" s="3"/>
      <c r="J4" s="3"/>
    </row>
    <row r="5" spans="1:10">
      <c r="A5" s="41" t="s">
        <v>50</v>
      </c>
      <c r="B5" s="42" t="s">
        <v>37</v>
      </c>
      <c r="C5" s="42" t="s">
        <v>37</v>
      </c>
      <c r="D5" s="52" t="s">
        <v>27</v>
      </c>
      <c r="E5" s="43"/>
      <c r="F5" s="42" t="s">
        <v>8</v>
      </c>
      <c r="G5" s="52" t="s">
        <v>27</v>
      </c>
      <c r="I5" s="3"/>
      <c r="J5" s="3"/>
    </row>
    <row r="6" spans="1:10">
      <c r="A6" s="41" t="s">
        <v>85</v>
      </c>
      <c r="B6" s="42" t="s">
        <v>37</v>
      </c>
      <c r="C6" s="42" t="s">
        <v>37</v>
      </c>
      <c r="D6" s="51"/>
      <c r="E6" s="43"/>
      <c r="F6" s="42" t="s">
        <v>8</v>
      </c>
      <c r="G6" s="52"/>
      <c r="I6" s="3"/>
      <c r="J6" s="3"/>
    </row>
    <row r="7" spans="1:10">
      <c r="A7" s="41" t="s">
        <v>86</v>
      </c>
      <c r="B7" s="43"/>
      <c r="C7" s="43"/>
      <c r="D7" s="51"/>
      <c r="E7" s="43"/>
      <c r="F7" s="43"/>
      <c r="G7" s="51"/>
      <c r="I7" s="3"/>
      <c r="J7" s="3"/>
    </row>
    <row r="8" spans="1:10">
      <c r="A8" s="41" t="s">
        <v>87</v>
      </c>
      <c r="B8" s="43"/>
      <c r="C8" s="43"/>
      <c r="D8" s="51"/>
      <c r="E8" s="43"/>
      <c r="F8" s="43"/>
      <c r="G8" s="51"/>
      <c r="I8" s="3"/>
      <c r="J8" s="3"/>
    </row>
    <row r="9" spans="1:10">
      <c r="A9" s="41" t="s">
        <v>72</v>
      </c>
      <c r="B9" s="43" t="s">
        <v>74</v>
      </c>
      <c r="C9" s="42" t="s">
        <v>45</v>
      </c>
      <c r="D9" s="52" t="s">
        <v>49</v>
      </c>
      <c r="E9" s="43"/>
      <c r="F9" s="42" t="s">
        <v>9</v>
      </c>
      <c r="G9" s="52" t="s">
        <v>20</v>
      </c>
      <c r="I9" s="3"/>
      <c r="J9" s="3"/>
    </row>
    <row r="10" spans="1:10">
      <c r="A10" s="44" t="s">
        <v>81</v>
      </c>
      <c r="B10" s="45" t="s">
        <v>82</v>
      </c>
      <c r="C10" s="47" t="s">
        <v>46</v>
      </c>
      <c r="D10" s="53" t="s">
        <v>41</v>
      </c>
      <c r="E10" s="45"/>
      <c r="F10" s="47" t="s">
        <v>54</v>
      </c>
      <c r="G10" s="53" t="s">
        <v>41</v>
      </c>
      <c r="I10" s="3"/>
      <c r="J10" s="3"/>
    </row>
    <row r="11" spans="1:10">
      <c r="A11" s="38" t="s">
        <v>70</v>
      </c>
      <c r="B11" s="50" t="s">
        <v>38</v>
      </c>
      <c r="C11" s="40"/>
      <c r="D11" s="54" t="s">
        <v>51</v>
      </c>
      <c r="E11" s="40"/>
      <c r="F11" s="54" t="s">
        <v>51</v>
      </c>
      <c r="G11" s="46"/>
      <c r="I11" s="3"/>
      <c r="J11" s="3"/>
    </row>
    <row r="12" spans="1:10">
      <c r="A12" s="41" t="s">
        <v>71</v>
      </c>
      <c r="B12" s="52" t="s">
        <v>25</v>
      </c>
      <c r="C12" s="43"/>
      <c r="D12" s="52" t="s">
        <v>43</v>
      </c>
      <c r="E12" s="43"/>
      <c r="F12" s="52" t="s">
        <v>43</v>
      </c>
      <c r="G12" s="42"/>
      <c r="I12" s="3"/>
      <c r="J12" s="3"/>
    </row>
    <row r="13" spans="1:10">
      <c r="A13" s="41" t="s">
        <v>84</v>
      </c>
      <c r="B13" s="52" t="s">
        <v>26</v>
      </c>
      <c r="C13" s="43"/>
      <c r="D13" s="52" t="s">
        <v>52</v>
      </c>
      <c r="E13" s="43"/>
      <c r="F13" s="52" t="s">
        <v>52</v>
      </c>
      <c r="G13" s="42"/>
      <c r="I13" s="3"/>
      <c r="J13" s="3"/>
    </row>
    <row r="14" spans="1:10">
      <c r="A14" s="41" t="s">
        <v>50</v>
      </c>
      <c r="B14" s="52" t="s">
        <v>27</v>
      </c>
      <c r="C14" s="43"/>
      <c r="D14" s="52" t="s">
        <v>55</v>
      </c>
      <c r="E14" s="43"/>
      <c r="F14" s="52" t="s">
        <v>55</v>
      </c>
      <c r="G14" s="42"/>
      <c r="I14" s="3"/>
      <c r="J14" s="3"/>
    </row>
    <row r="15" spans="1:10">
      <c r="A15" s="41" t="s">
        <v>85</v>
      </c>
      <c r="B15" s="51"/>
      <c r="C15" s="43"/>
      <c r="D15" s="51"/>
      <c r="E15" s="43"/>
      <c r="F15" s="51"/>
      <c r="G15" s="42"/>
    </row>
    <row r="16" spans="1:10">
      <c r="A16" s="41" t="s">
        <v>86</v>
      </c>
      <c r="B16" s="51"/>
      <c r="C16" s="43"/>
      <c r="D16" s="51"/>
      <c r="E16" s="43"/>
      <c r="F16" s="51"/>
      <c r="G16" s="43"/>
    </row>
    <row r="17" spans="1:7">
      <c r="A17" s="41" t="s">
        <v>87</v>
      </c>
      <c r="B17" s="51"/>
      <c r="C17" s="43"/>
      <c r="D17" s="51"/>
      <c r="E17" s="43"/>
      <c r="F17" s="51"/>
      <c r="G17" s="43"/>
    </row>
    <row r="18" spans="1:7">
      <c r="A18" s="41" t="s">
        <v>72</v>
      </c>
      <c r="B18" s="52" t="s">
        <v>39</v>
      </c>
      <c r="C18" s="43"/>
      <c r="D18" s="52" t="s">
        <v>53</v>
      </c>
      <c r="E18" s="43"/>
      <c r="F18" s="52" t="s">
        <v>10</v>
      </c>
      <c r="G18" s="42"/>
    </row>
    <row r="19" spans="1:7">
      <c r="A19" s="44" t="s">
        <v>81</v>
      </c>
      <c r="B19" s="53" t="s">
        <v>11</v>
      </c>
      <c r="C19" s="45"/>
      <c r="D19" s="53" t="s">
        <v>54</v>
      </c>
      <c r="E19" s="45"/>
      <c r="F19" s="53" t="s">
        <v>11</v>
      </c>
      <c r="G19" s="47"/>
    </row>
    <row r="20" spans="1:7">
      <c r="A20" s="38" t="s">
        <v>70</v>
      </c>
      <c r="B20" s="46" t="s">
        <v>42</v>
      </c>
      <c r="C20" s="50" t="s">
        <v>38</v>
      </c>
      <c r="D20" s="46" t="s">
        <v>38</v>
      </c>
      <c r="E20" s="48"/>
      <c r="F20" s="50" t="s">
        <v>6</v>
      </c>
      <c r="G20" s="50" t="s">
        <v>6</v>
      </c>
    </row>
    <row r="21" spans="1:7">
      <c r="A21" s="41" t="s">
        <v>71</v>
      </c>
      <c r="B21" s="42" t="s">
        <v>48</v>
      </c>
      <c r="C21" s="52" t="s">
        <v>47</v>
      </c>
      <c r="D21" s="42" t="s">
        <v>47</v>
      </c>
      <c r="E21" s="42"/>
      <c r="F21" s="52" t="s">
        <v>47</v>
      </c>
      <c r="G21" s="52" t="s">
        <v>47</v>
      </c>
    </row>
    <row r="22" spans="1:7">
      <c r="A22" s="41" t="s">
        <v>84</v>
      </c>
      <c r="B22" s="42" t="s">
        <v>37</v>
      </c>
      <c r="C22" s="52" t="s">
        <v>28</v>
      </c>
      <c r="D22" s="42" t="s">
        <v>56</v>
      </c>
      <c r="E22" s="42"/>
      <c r="F22" s="52" t="s">
        <v>28</v>
      </c>
      <c r="G22" s="52" t="s">
        <v>28</v>
      </c>
    </row>
    <row r="23" spans="1:7">
      <c r="A23" s="41" t="s">
        <v>50</v>
      </c>
      <c r="B23" s="42" t="s">
        <v>37</v>
      </c>
      <c r="C23" s="52" t="s">
        <v>29</v>
      </c>
      <c r="D23" s="42" t="s">
        <v>56</v>
      </c>
      <c r="E23" s="42"/>
      <c r="F23" s="52" t="s">
        <v>29</v>
      </c>
      <c r="G23" s="52" t="s">
        <v>29</v>
      </c>
    </row>
    <row r="24" spans="1:7">
      <c r="A24" s="41" t="s">
        <v>85</v>
      </c>
      <c r="B24" s="42" t="s">
        <v>37</v>
      </c>
      <c r="C24" s="51"/>
      <c r="D24" s="43"/>
      <c r="E24" s="42"/>
      <c r="F24" s="52"/>
      <c r="G24" s="52"/>
    </row>
    <row r="25" spans="1:7">
      <c r="A25" s="41" t="s">
        <v>86</v>
      </c>
      <c r="B25" s="43"/>
      <c r="C25" s="51"/>
      <c r="D25" s="43"/>
      <c r="E25" s="43"/>
      <c r="F25" s="51"/>
      <c r="G25" s="51"/>
    </row>
    <row r="26" spans="1:7">
      <c r="A26" s="41" t="s">
        <v>87</v>
      </c>
      <c r="B26" s="43"/>
      <c r="C26" s="51"/>
      <c r="D26" s="43"/>
      <c r="E26" s="43"/>
      <c r="F26" s="51"/>
      <c r="G26" s="51"/>
    </row>
    <row r="27" spans="1:7">
      <c r="A27" s="41" t="s">
        <v>72</v>
      </c>
      <c r="B27" s="42" t="s">
        <v>40</v>
      </c>
      <c r="C27" s="52" t="s">
        <v>45</v>
      </c>
      <c r="D27" s="42" t="s">
        <v>49</v>
      </c>
      <c r="E27" s="42"/>
      <c r="F27" s="52" t="s">
        <v>9</v>
      </c>
      <c r="G27" s="52" t="s">
        <v>20</v>
      </c>
    </row>
    <row r="28" spans="1:7">
      <c r="A28" s="44" t="s">
        <v>81</v>
      </c>
      <c r="B28" s="47" t="s">
        <v>41</v>
      </c>
      <c r="C28" s="53" t="s">
        <v>46</v>
      </c>
      <c r="D28" s="47" t="s">
        <v>41</v>
      </c>
      <c r="E28" s="47"/>
      <c r="F28" s="53" t="s">
        <v>54</v>
      </c>
      <c r="G28" s="53" t="s">
        <v>41</v>
      </c>
    </row>
    <row r="29" spans="1:7">
      <c r="A29" s="38" t="s">
        <v>70</v>
      </c>
      <c r="B29" s="50" t="s">
        <v>38</v>
      </c>
      <c r="C29" s="40"/>
      <c r="D29" s="54" t="s">
        <v>14</v>
      </c>
      <c r="E29" s="48" t="s">
        <v>64</v>
      </c>
      <c r="F29" s="54" t="s">
        <v>14</v>
      </c>
      <c r="G29" s="50" t="s">
        <v>69</v>
      </c>
    </row>
    <row r="30" spans="1:7">
      <c r="A30" s="41" t="s">
        <v>71</v>
      </c>
      <c r="B30" s="52" t="s">
        <v>48</v>
      </c>
      <c r="C30" s="43"/>
      <c r="D30" s="52" t="s">
        <v>47</v>
      </c>
      <c r="E30" s="42" t="s">
        <v>68</v>
      </c>
      <c r="F30" s="52" t="s">
        <v>43</v>
      </c>
      <c r="G30" s="52" t="s">
        <v>22</v>
      </c>
    </row>
    <row r="31" spans="1:7">
      <c r="A31" s="41" t="s">
        <v>84</v>
      </c>
      <c r="B31" s="52" t="s">
        <v>28</v>
      </c>
      <c r="C31" s="43"/>
      <c r="D31" s="52" t="s">
        <v>57</v>
      </c>
      <c r="E31" s="42" t="s">
        <v>66</v>
      </c>
      <c r="F31" s="52" t="s">
        <v>15</v>
      </c>
      <c r="G31" s="52" t="s">
        <v>28</v>
      </c>
    </row>
    <row r="32" spans="1:7">
      <c r="A32" s="41" t="s">
        <v>50</v>
      </c>
      <c r="B32" s="52" t="s">
        <v>29</v>
      </c>
      <c r="C32" s="43"/>
      <c r="D32" s="52" t="s">
        <v>58</v>
      </c>
      <c r="E32" s="42" t="s">
        <v>66</v>
      </c>
      <c r="F32" s="52" t="s">
        <v>16</v>
      </c>
      <c r="G32" s="52" t="s">
        <v>29</v>
      </c>
    </row>
    <row r="33" spans="1:7">
      <c r="A33" s="41" t="s">
        <v>85</v>
      </c>
      <c r="B33" s="51"/>
      <c r="C33" s="43"/>
      <c r="D33" s="51"/>
      <c r="E33" s="42" t="s">
        <v>66</v>
      </c>
      <c r="F33" s="51"/>
      <c r="G33" s="52"/>
    </row>
    <row r="34" spans="1:7">
      <c r="A34" s="41" t="s">
        <v>86</v>
      </c>
      <c r="B34" s="51"/>
      <c r="C34" s="43"/>
      <c r="D34" s="51"/>
      <c r="E34" s="43"/>
      <c r="F34" s="51"/>
      <c r="G34" s="51"/>
    </row>
    <row r="35" spans="1:7">
      <c r="A35" s="41" t="s">
        <v>87</v>
      </c>
      <c r="B35" s="51"/>
      <c r="C35" s="43"/>
      <c r="D35" s="51"/>
      <c r="E35" s="43"/>
      <c r="F35" s="51"/>
      <c r="G35" s="51"/>
    </row>
    <row r="36" spans="1:7">
      <c r="A36" s="41" t="s">
        <v>72</v>
      </c>
      <c r="B36" s="52" t="s">
        <v>39</v>
      </c>
      <c r="C36" s="43"/>
      <c r="D36" s="52" t="s">
        <v>53</v>
      </c>
      <c r="E36" s="42" t="s">
        <v>67</v>
      </c>
      <c r="F36" s="52" t="s">
        <v>10</v>
      </c>
      <c r="G36" s="52" t="s">
        <v>53</v>
      </c>
    </row>
    <row r="37" spans="1:7">
      <c r="A37" s="44" t="s">
        <v>81</v>
      </c>
      <c r="B37" s="53" t="s">
        <v>11</v>
      </c>
      <c r="C37" s="45"/>
      <c r="D37" s="53" t="s">
        <v>54</v>
      </c>
      <c r="E37" s="47" t="s">
        <v>11</v>
      </c>
      <c r="F37" s="53" t="s">
        <v>11</v>
      </c>
      <c r="G37" s="53" t="s">
        <v>54</v>
      </c>
    </row>
    <row r="38" spans="1:7">
      <c r="A38" s="38" t="s">
        <v>70</v>
      </c>
      <c r="B38" s="40"/>
      <c r="C38" s="40"/>
      <c r="D38" s="46"/>
      <c r="E38" s="50" t="s">
        <v>69</v>
      </c>
      <c r="F38" s="55" t="s">
        <v>64</v>
      </c>
      <c r="G38" s="48" t="s">
        <v>64</v>
      </c>
    </row>
    <row r="39" spans="1:7">
      <c r="A39" s="41" t="s">
        <v>71</v>
      </c>
      <c r="B39" s="43"/>
      <c r="C39" s="43"/>
      <c r="D39" s="42"/>
      <c r="E39" s="52" t="s">
        <v>60</v>
      </c>
      <c r="F39" s="52" t="s">
        <v>68</v>
      </c>
      <c r="G39" s="42" t="s">
        <v>68</v>
      </c>
    </row>
    <row r="40" spans="1:7">
      <c r="A40" s="41" t="s">
        <v>84</v>
      </c>
      <c r="B40" s="43"/>
      <c r="C40" s="43"/>
      <c r="D40" s="42"/>
      <c r="E40" s="52" t="s">
        <v>30</v>
      </c>
      <c r="F40" s="52" t="s">
        <v>12</v>
      </c>
      <c r="G40" s="42" t="s">
        <v>18</v>
      </c>
    </row>
    <row r="41" spans="1:7">
      <c r="A41" s="41" t="s">
        <v>50</v>
      </c>
      <c r="B41" s="43"/>
      <c r="C41" s="43"/>
      <c r="D41" s="42"/>
      <c r="E41" s="56" t="s">
        <v>31</v>
      </c>
      <c r="F41" s="52" t="s">
        <v>13</v>
      </c>
      <c r="G41" s="42" t="s">
        <v>18</v>
      </c>
    </row>
    <row r="42" spans="1:7">
      <c r="A42" s="41" t="s">
        <v>85</v>
      </c>
      <c r="B42" s="43"/>
      <c r="C42" s="43"/>
      <c r="D42" s="43"/>
      <c r="E42" s="51"/>
      <c r="F42" s="52"/>
      <c r="G42" s="42"/>
    </row>
    <row r="43" spans="1:7">
      <c r="A43" s="41" t="s">
        <v>86</v>
      </c>
      <c r="B43" s="43"/>
      <c r="C43" s="43"/>
      <c r="D43" s="43"/>
      <c r="E43" s="51"/>
      <c r="F43" s="51"/>
      <c r="G43" s="43"/>
    </row>
    <row r="44" spans="1:7">
      <c r="A44" s="41" t="s">
        <v>87</v>
      </c>
      <c r="B44" s="43"/>
      <c r="C44" s="43"/>
      <c r="D44" s="43"/>
      <c r="E44" s="51"/>
      <c r="F44" s="51"/>
      <c r="G44" s="43"/>
    </row>
    <row r="45" spans="1:7">
      <c r="A45" s="41" t="s">
        <v>72</v>
      </c>
      <c r="B45" s="43"/>
      <c r="C45" s="43"/>
      <c r="D45" s="42"/>
      <c r="E45" s="52" t="s">
        <v>40</v>
      </c>
      <c r="F45" s="52" t="s">
        <v>67</v>
      </c>
      <c r="G45" s="42" t="s">
        <v>67</v>
      </c>
    </row>
    <row r="46" spans="1:7">
      <c r="A46" s="44" t="s">
        <v>81</v>
      </c>
      <c r="B46" s="45"/>
      <c r="C46" s="45"/>
      <c r="D46" s="47"/>
      <c r="E46" s="53" t="s">
        <v>41</v>
      </c>
      <c r="F46" s="53" t="s">
        <v>11</v>
      </c>
      <c r="G46" s="47" t="s">
        <v>11</v>
      </c>
    </row>
    <row r="47" spans="1:7">
      <c r="A47" s="38" t="s">
        <v>70</v>
      </c>
      <c r="B47" s="40"/>
      <c r="C47" s="40"/>
      <c r="D47" s="50" t="s">
        <v>59</v>
      </c>
      <c r="E47" s="50" t="s">
        <v>0</v>
      </c>
      <c r="F47" s="46" t="s">
        <v>69</v>
      </c>
      <c r="G47" s="55" t="s">
        <v>64</v>
      </c>
    </row>
    <row r="48" spans="1:7">
      <c r="A48" s="41" t="s">
        <v>71</v>
      </c>
      <c r="B48" s="43"/>
      <c r="C48" s="43"/>
      <c r="D48" s="52" t="s">
        <v>60</v>
      </c>
      <c r="E48" s="52" t="s">
        <v>60</v>
      </c>
      <c r="F48" s="42" t="s">
        <v>19</v>
      </c>
      <c r="G48" s="52" t="s">
        <v>3</v>
      </c>
    </row>
    <row r="49" spans="1:7">
      <c r="A49" s="41" t="s">
        <v>84</v>
      </c>
      <c r="B49" s="43"/>
      <c r="C49" s="43"/>
      <c r="D49" s="52" t="s">
        <v>61</v>
      </c>
      <c r="E49" s="52" t="s">
        <v>1</v>
      </c>
      <c r="F49" s="42" t="s">
        <v>18</v>
      </c>
      <c r="G49" s="52" t="s">
        <v>4</v>
      </c>
    </row>
    <row r="50" spans="1:7">
      <c r="A50" s="41" t="s">
        <v>50</v>
      </c>
      <c r="B50" s="43"/>
      <c r="C50" s="43"/>
      <c r="D50" s="52" t="s">
        <v>23</v>
      </c>
      <c r="E50" s="52" t="s">
        <v>24</v>
      </c>
      <c r="F50" s="42" t="s">
        <v>18</v>
      </c>
      <c r="G50" s="52" t="s">
        <v>5</v>
      </c>
    </row>
    <row r="51" spans="1:7">
      <c r="A51" s="41" t="s">
        <v>85</v>
      </c>
      <c r="B51" s="43"/>
      <c r="C51" s="43"/>
      <c r="D51" s="51"/>
      <c r="E51" s="51"/>
      <c r="F51" s="42" t="s">
        <v>18</v>
      </c>
      <c r="G51" s="52"/>
    </row>
    <row r="52" spans="1:7">
      <c r="A52" s="41" t="s">
        <v>86</v>
      </c>
      <c r="B52" s="43"/>
      <c r="C52" s="43"/>
      <c r="D52" s="51"/>
      <c r="E52" s="51"/>
      <c r="F52" s="43"/>
      <c r="G52" s="51"/>
    </row>
    <row r="53" spans="1:7">
      <c r="A53" s="41" t="s">
        <v>87</v>
      </c>
      <c r="B53" s="43"/>
      <c r="C53" s="43"/>
      <c r="D53" s="51"/>
      <c r="E53" s="51"/>
      <c r="F53" s="43"/>
      <c r="G53" s="51"/>
    </row>
    <row r="54" spans="1:7">
      <c r="A54" s="41" t="s">
        <v>72</v>
      </c>
      <c r="B54" s="43"/>
      <c r="C54" s="43"/>
      <c r="D54" s="52" t="s">
        <v>62</v>
      </c>
      <c r="E54" s="52" t="s">
        <v>2</v>
      </c>
      <c r="F54" s="42" t="s">
        <v>9</v>
      </c>
      <c r="G54" s="52" t="s">
        <v>67</v>
      </c>
    </row>
    <row r="55" spans="1:7">
      <c r="A55" s="44" t="s">
        <v>81</v>
      </c>
      <c r="B55" s="45"/>
      <c r="C55" s="45"/>
      <c r="D55" s="53" t="s">
        <v>63</v>
      </c>
      <c r="E55" s="53" t="s">
        <v>54</v>
      </c>
      <c r="F55" s="47" t="s">
        <v>17</v>
      </c>
      <c r="G55" s="53" t="s">
        <v>11</v>
      </c>
    </row>
    <row r="56" spans="1:7">
      <c r="A56" s="38" t="s">
        <v>70</v>
      </c>
      <c r="B56" s="39"/>
      <c r="C56" s="40"/>
      <c r="D56" s="48" t="s">
        <v>64</v>
      </c>
      <c r="E56" s="55" t="s">
        <v>64</v>
      </c>
      <c r="F56" s="48" t="s">
        <v>64</v>
      </c>
      <c r="G56" s="40"/>
    </row>
    <row r="57" spans="1:7">
      <c r="A57" s="41" t="s">
        <v>71</v>
      </c>
      <c r="B57" s="43"/>
      <c r="C57" s="43"/>
      <c r="D57" s="42" t="s">
        <v>65</v>
      </c>
      <c r="E57" s="52" t="s">
        <v>3</v>
      </c>
      <c r="F57" s="49" t="s">
        <v>65</v>
      </c>
      <c r="G57" s="43"/>
    </row>
    <row r="58" spans="1:7">
      <c r="A58" s="41" t="s">
        <v>84</v>
      </c>
      <c r="B58" s="43"/>
      <c r="C58" s="43"/>
      <c r="D58" s="42" t="s">
        <v>66</v>
      </c>
      <c r="E58" s="52" t="s">
        <v>4</v>
      </c>
      <c r="F58" s="42" t="s">
        <v>18</v>
      </c>
      <c r="G58" s="43"/>
    </row>
    <row r="59" spans="1:7">
      <c r="A59" s="41" t="s">
        <v>50</v>
      </c>
      <c r="B59" s="43"/>
      <c r="C59" s="43"/>
      <c r="D59" s="42" t="s">
        <v>66</v>
      </c>
      <c r="E59" s="52" t="s">
        <v>5</v>
      </c>
      <c r="F59" s="42" t="s">
        <v>18</v>
      </c>
      <c r="G59" s="43"/>
    </row>
    <row r="60" spans="1:7">
      <c r="A60" s="41" t="s">
        <v>85</v>
      </c>
      <c r="B60" s="43"/>
      <c r="C60" s="43"/>
      <c r="D60" s="42" t="s">
        <v>66</v>
      </c>
      <c r="E60" s="52"/>
      <c r="F60" s="42" t="s">
        <v>18</v>
      </c>
      <c r="G60" s="43"/>
    </row>
    <row r="61" spans="1:7">
      <c r="A61" s="41" t="s">
        <v>86</v>
      </c>
      <c r="B61" s="43"/>
      <c r="C61" s="43"/>
      <c r="D61" s="43"/>
      <c r="E61" s="51"/>
      <c r="F61" s="43"/>
      <c r="G61" s="43"/>
    </row>
    <row r="62" spans="1:7">
      <c r="A62" s="41" t="s">
        <v>87</v>
      </c>
      <c r="B62" s="43"/>
      <c r="C62" s="43"/>
      <c r="D62" s="43"/>
      <c r="E62" s="51"/>
      <c r="F62" s="43"/>
      <c r="G62" s="43"/>
    </row>
    <row r="63" spans="1:7">
      <c r="A63" s="41" t="s">
        <v>72</v>
      </c>
      <c r="B63" s="43"/>
      <c r="C63" s="43"/>
      <c r="D63" s="42" t="s">
        <v>67</v>
      </c>
      <c r="E63" s="52" t="s">
        <v>67</v>
      </c>
      <c r="F63" s="42" t="s">
        <v>67</v>
      </c>
      <c r="G63" s="43"/>
    </row>
    <row r="64" spans="1:7">
      <c r="A64" s="44" t="s">
        <v>81</v>
      </c>
      <c r="B64" s="45"/>
      <c r="C64" s="45"/>
      <c r="D64" s="47" t="s">
        <v>11</v>
      </c>
      <c r="E64" s="53" t="s">
        <v>11</v>
      </c>
      <c r="F64" s="47" t="s">
        <v>11</v>
      </c>
      <c r="G64" s="45"/>
    </row>
  </sheetData>
  <phoneticPr fontId="4" type="noConversion"/>
  <pageMargins left="0.7" right="0.7" top="0.75" bottom="0.75" header="0.3" footer="0.3"/>
  <pageSetup paperSize="9" scale="72" orientation="landscape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21"/>
  <sheetViews>
    <sheetView workbookViewId="0">
      <selection activeCell="G23" sqref="G23"/>
    </sheetView>
  </sheetViews>
  <sheetFormatPr baseColWidth="10" defaultColWidth="9.1640625" defaultRowHeight="14"/>
  <cols>
    <col min="1" max="1" width="12.83203125" style="4" bestFit="1" customWidth="1"/>
    <col min="2" max="2" width="32.6640625" style="4" customWidth="1"/>
    <col min="3" max="3" width="8.5" style="4" customWidth="1"/>
    <col min="4" max="4" width="16.83203125" style="4" customWidth="1"/>
    <col min="5" max="5" width="22.1640625" style="4" customWidth="1"/>
    <col min="6" max="6" width="10.83203125" style="4" customWidth="1"/>
    <col min="7" max="7" width="15.1640625" style="4" customWidth="1"/>
    <col min="8" max="8" width="53.5" style="4" bestFit="1" customWidth="1"/>
    <col min="9" max="9" width="17.5" style="4" customWidth="1"/>
    <col min="10" max="10" width="19" style="4" customWidth="1"/>
    <col min="11" max="16384" width="9.1640625" style="4"/>
  </cols>
  <sheetData>
    <row r="1" spans="1:10" s="5" customFormat="1">
      <c r="A1" s="11"/>
      <c r="B1" s="18" t="s">
        <v>70</v>
      </c>
      <c r="C1" s="18" t="s">
        <v>71</v>
      </c>
      <c r="D1" s="18" t="s">
        <v>102</v>
      </c>
      <c r="E1" s="18" t="s">
        <v>101</v>
      </c>
      <c r="F1" s="18" t="s">
        <v>99</v>
      </c>
      <c r="G1" s="18" t="s">
        <v>97</v>
      </c>
      <c r="H1" s="18" t="s">
        <v>98</v>
      </c>
    </row>
    <row r="2" spans="1:10" s="5" customFormat="1">
      <c r="A2" s="26" t="s">
        <v>96</v>
      </c>
      <c r="B2" s="11" t="s">
        <v>89</v>
      </c>
      <c r="C2" s="11" t="s">
        <v>75</v>
      </c>
      <c r="D2" s="18">
        <v>50</v>
      </c>
      <c r="E2" s="18">
        <v>34</v>
      </c>
      <c r="F2" s="18">
        <v>17</v>
      </c>
      <c r="G2" s="18">
        <v>13</v>
      </c>
      <c r="H2" s="11" t="s">
        <v>112</v>
      </c>
      <c r="I2" s="9"/>
      <c r="J2" s="9"/>
    </row>
    <row r="3" spans="1:10">
      <c r="A3" s="27"/>
      <c r="B3" s="11" t="s">
        <v>89</v>
      </c>
      <c r="C3" s="11" t="s">
        <v>76</v>
      </c>
      <c r="D3" s="18">
        <v>50</v>
      </c>
      <c r="E3" s="18">
        <v>30</v>
      </c>
      <c r="F3" s="18">
        <v>17</v>
      </c>
      <c r="G3" s="18">
        <v>10</v>
      </c>
      <c r="H3" s="11" t="s">
        <v>113</v>
      </c>
    </row>
    <row r="4" spans="1:10" ht="15" thickBot="1">
      <c r="A4" s="28"/>
      <c r="B4" s="7" t="s">
        <v>78</v>
      </c>
      <c r="C4" s="7" t="s">
        <v>79</v>
      </c>
      <c r="D4" s="19">
        <v>150</v>
      </c>
      <c r="E4" s="19">
        <v>91</v>
      </c>
      <c r="F4" s="19">
        <v>50</v>
      </c>
      <c r="G4" s="19">
        <v>47</v>
      </c>
      <c r="H4" s="13" t="s">
        <v>106</v>
      </c>
    </row>
    <row r="5" spans="1:10">
      <c r="A5" s="29" t="s">
        <v>100</v>
      </c>
      <c r="B5" s="14" t="s">
        <v>89</v>
      </c>
      <c r="C5" s="14" t="s">
        <v>75</v>
      </c>
      <c r="D5" s="20">
        <v>50</v>
      </c>
      <c r="E5" s="20">
        <v>34</v>
      </c>
      <c r="F5" s="20">
        <v>17</v>
      </c>
      <c r="G5" s="20">
        <v>12</v>
      </c>
      <c r="H5" s="14" t="s">
        <v>112</v>
      </c>
    </row>
    <row r="6" spans="1:10">
      <c r="A6" s="27"/>
      <c r="B6" s="11" t="s">
        <v>89</v>
      </c>
      <c r="C6" s="11" t="s">
        <v>76</v>
      </c>
      <c r="D6" s="18">
        <v>50</v>
      </c>
      <c r="E6" s="18">
        <v>30</v>
      </c>
      <c r="F6" s="18">
        <v>17</v>
      </c>
      <c r="G6" s="18">
        <v>10</v>
      </c>
      <c r="H6" s="11" t="s">
        <v>112</v>
      </c>
    </row>
    <row r="7" spans="1:10">
      <c r="A7" s="27"/>
      <c r="B7" s="11" t="s">
        <v>78</v>
      </c>
      <c r="C7" s="11" t="s">
        <v>76</v>
      </c>
      <c r="D7" s="18">
        <v>150</v>
      </c>
      <c r="E7" s="18">
        <v>50</v>
      </c>
      <c r="F7" s="18">
        <v>50</v>
      </c>
      <c r="G7" s="18">
        <v>34</v>
      </c>
      <c r="H7" s="13" t="s">
        <v>106</v>
      </c>
    </row>
    <row r="8" spans="1:10" ht="15" thickBot="1">
      <c r="A8" s="27"/>
      <c r="B8" s="11" t="s">
        <v>78</v>
      </c>
      <c r="C8" s="11" t="s">
        <v>79</v>
      </c>
      <c r="D8" s="18">
        <v>150</v>
      </c>
      <c r="E8" s="18">
        <v>113</v>
      </c>
      <c r="F8" s="18">
        <v>50</v>
      </c>
      <c r="G8" s="18">
        <v>49</v>
      </c>
      <c r="H8" s="13" t="s">
        <v>115</v>
      </c>
    </row>
    <row r="9" spans="1:10" ht="15" thickBot="1">
      <c r="A9" s="28"/>
      <c r="B9" s="7" t="s">
        <v>94</v>
      </c>
      <c r="C9" s="7" t="s">
        <v>79</v>
      </c>
      <c r="D9" s="19">
        <v>75</v>
      </c>
      <c r="E9" s="19">
        <v>45</v>
      </c>
      <c r="F9" s="19">
        <v>25</v>
      </c>
      <c r="G9" s="19">
        <v>20</v>
      </c>
      <c r="H9" s="15" t="s">
        <v>110</v>
      </c>
    </row>
    <row r="10" spans="1:10">
      <c r="A10" s="29" t="s">
        <v>103</v>
      </c>
      <c r="B10" s="14" t="s">
        <v>94</v>
      </c>
      <c r="C10" s="14" t="s">
        <v>79</v>
      </c>
      <c r="D10" s="20">
        <v>75</v>
      </c>
      <c r="E10" s="20">
        <v>35</v>
      </c>
      <c r="F10" s="20">
        <v>25</v>
      </c>
      <c r="G10" s="20">
        <v>12</v>
      </c>
      <c r="H10" s="15" t="s">
        <v>111</v>
      </c>
    </row>
    <row r="11" spans="1:10">
      <c r="A11" s="27"/>
      <c r="B11" s="11" t="s">
        <v>83</v>
      </c>
      <c r="C11" s="11" t="s">
        <v>79</v>
      </c>
      <c r="D11" s="18">
        <v>140</v>
      </c>
      <c r="E11" s="18">
        <v>100</v>
      </c>
      <c r="F11" s="18">
        <v>46</v>
      </c>
      <c r="G11" s="18">
        <v>55</v>
      </c>
      <c r="H11" s="13" t="s">
        <v>109</v>
      </c>
    </row>
    <row r="12" spans="1:10" ht="15" thickBot="1">
      <c r="A12" s="28"/>
      <c r="B12" s="7" t="s">
        <v>95</v>
      </c>
      <c r="C12" s="7" t="s">
        <v>79</v>
      </c>
      <c r="D12" s="19">
        <v>350</v>
      </c>
      <c r="E12" s="19">
        <v>270</v>
      </c>
      <c r="F12" s="19">
        <v>116</v>
      </c>
      <c r="G12" s="19">
        <v>148</v>
      </c>
      <c r="H12" s="13" t="s">
        <v>114</v>
      </c>
    </row>
    <row r="13" spans="1:10">
      <c r="A13" s="29" t="s">
        <v>104</v>
      </c>
      <c r="B13" s="14" t="s">
        <v>94</v>
      </c>
      <c r="C13" s="14" t="s">
        <v>79</v>
      </c>
      <c r="D13" s="20">
        <v>75</v>
      </c>
      <c r="E13" s="20">
        <v>40</v>
      </c>
      <c r="F13" s="20">
        <v>25</v>
      </c>
      <c r="G13" s="20">
        <v>17</v>
      </c>
      <c r="H13" s="15" t="s">
        <v>110</v>
      </c>
    </row>
    <row r="14" spans="1:10" ht="15" thickBot="1">
      <c r="A14" s="28"/>
      <c r="B14" s="7" t="s">
        <v>92</v>
      </c>
      <c r="C14" s="7" t="s">
        <v>80</v>
      </c>
      <c r="D14" s="19">
        <v>350</v>
      </c>
      <c r="E14" s="19">
        <v>309</v>
      </c>
      <c r="F14" s="19">
        <v>116</v>
      </c>
      <c r="G14" s="19">
        <v>157</v>
      </c>
      <c r="H14" s="13" t="s">
        <v>114</v>
      </c>
    </row>
    <row r="15" spans="1:10" ht="15" thickBot="1">
      <c r="A15" s="29" t="s">
        <v>105</v>
      </c>
      <c r="B15" s="14" t="s">
        <v>88</v>
      </c>
      <c r="C15" s="16" t="s">
        <v>73</v>
      </c>
      <c r="D15" s="20">
        <v>150</v>
      </c>
      <c r="E15" s="20">
        <v>50</v>
      </c>
      <c r="F15" s="20">
        <v>50</v>
      </c>
      <c r="G15" s="20">
        <v>19</v>
      </c>
      <c r="H15" s="15" t="s">
        <v>110</v>
      </c>
    </row>
    <row r="16" spans="1:10" ht="15" thickBot="1">
      <c r="A16" s="27"/>
      <c r="B16" s="11" t="s">
        <v>93</v>
      </c>
      <c r="C16" s="11" t="s">
        <v>75</v>
      </c>
      <c r="D16" s="18">
        <v>200</v>
      </c>
      <c r="E16" s="18">
        <v>124</v>
      </c>
      <c r="F16" s="18">
        <v>66</v>
      </c>
      <c r="G16" s="18">
        <v>42</v>
      </c>
      <c r="H16" s="15" t="s">
        <v>110</v>
      </c>
    </row>
    <row r="17" spans="1:8" ht="15" thickBot="1">
      <c r="A17" s="27"/>
      <c r="B17" s="11" t="s">
        <v>93</v>
      </c>
      <c r="C17" s="11" t="s">
        <v>76</v>
      </c>
      <c r="D17" s="18">
        <v>200</v>
      </c>
      <c r="E17" s="18">
        <v>120</v>
      </c>
      <c r="F17" s="18">
        <v>66</v>
      </c>
      <c r="G17" s="18">
        <v>48</v>
      </c>
      <c r="H17" s="15" t="s">
        <v>110</v>
      </c>
    </row>
    <row r="18" spans="1:8">
      <c r="A18" s="27"/>
      <c r="B18" s="11" t="s">
        <v>91</v>
      </c>
      <c r="C18" s="12" t="s">
        <v>77</v>
      </c>
      <c r="D18" s="18">
        <v>150</v>
      </c>
      <c r="E18" s="18">
        <v>50</v>
      </c>
      <c r="F18" s="18">
        <v>50</v>
      </c>
      <c r="G18" s="18">
        <v>18</v>
      </c>
      <c r="H18" s="15" t="s">
        <v>110</v>
      </c>
    </row>
    <row r="19" spans="1:8" ht="15" thickBot="1">
      <c r="A19" s="28"/>
      <c r="B19" s="7" t="s">
        <v>90</v>
      </c>
      <c r="C19" s="17" t="s">
        <v>80</v>
      </c>
      <c r="D19" s="19">
        <v>150</v>
      </c>
      <c r="E19" s="19">
        <v>52</v>
      </c>
      <c r="F19" s="19">
        <v>50</v>
      </c>
      <c r="G19" s="19">
        <v>34</v>
      </c>
      <c r="H19" s="13" t="s">
        <v>115</v>
      </c>
    </row>
    <row r="20" spans="1:8" ht="15" thickBot="1">
      <c r="A20" s="30" t="s">
        <v>107</v>
      </c>
      <c r="B20" s="31"/>
      <c r="C20" s="32"/>
      <c r="D20" s="21">
        <f>SUM(D2:D19)</f>
        <v>2565</v>
      </c>
      <c r="E20" s="21">
        <f t="shared" ref="E20:G20" si="0">SUM(E2:E19)</f>
        <v>1577</v>
      </c>
      <c r="F20" s="21">
        <f t="shared" si="0"/>
        <v>853</v>
      </c>
      <c r="G20" s="21">
        <f t="shared" si="0"/>
        <v>745</v>
      </c>
      <c r="H20" s="10"/>
    </row>
    <row r="21" spans="1:8">
      <c r="A21" s="24" t="s">
        <v>108</v>
      </c>
      <c r="B21" s="25"/>
      <c r="C21" s="25"/>
      <c r="G21" s="22">
        <f>SUM(G20/E20*100)</f>
        <v>47.241597970830689</v>
      </c>
    </row>
  </sheetData>
  <mergeCells count="7">
    <mergeCell ref="A21:C21"/>
    <mergeCell ref="A2:A4"/>
    <mergeCell ref="A5:A9"/>
    <mergeCell ref="A10:A12"/>
    <mergeCell ref="A13:A14"/>
    <mergeCell ref="A15:A19"/>
    <mergeCell ref="A20:C20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10"/>
  <sheetViews>
    <sheetView workbookViewId="0">
      <selection activeCell="A15" sqref="A15"/>
    </sheetView>
  </sheetViews>
  <sheetFormatPr baseColWidth="10" defaultColWidth="9.1640625" defaultRowHeight="14"/>
  <cols>
    <col min="1" max="1" width="12.83203125" style="4" bestFit="1" customWidth="1"/>
    <col min="2" max="2" width="19.6640625" style="4" customWidth="1"/>
    <col min="3" max="3" width="8.5" style="4" customWidth="1"/>
    <col min="4" max="4" width="12.83203125" style="4" customWidth="1"/>
    <col min="5" max="5" width="15.1640625" style="4" customWidth="1"/>
    <col min="6" max="6" width="34.5" style="4" customWidth="1"/>
    <col min="7" max="7" width="17.5" style="4" customWidth="1"/>
    <col min="8" max="8" width="19" style="4" customWidth="1"/>
    <col min="9" max="16384" width="9.1640625" style="4"/>
  </cols>
  <sheetData>
    <row r="1" spans="1:6" s="5" customFormat="1">
      <c r="B1" s="8"/>
      <c r="C1" s="8"/>
      <c r="D1" s="8"/>
      <c r="E1" s="8"/>
      <c r="F1" s="8"/>
    </row>
    <row r="2" spans="1:6" ht="13.5" customHeight="1">
      <c r="A2" s="23"/>
      <c r="B2" s="5"/>
      <c r="C2" s="5"/>
      <c r="D2" s="8"/>
      <c r="E2" s="8"/>
    </row>
    <row r="3" spans="1:6" ht="13.5" customHeight="1">
      <c r="A3" s="23"/>
      <c r="B3" s="5"/>
      <c r="C3" s="5"/>
      <c r="D3" s="8"/>
      <c r="E3" s="8"/>
    </row>
    <row r="4" spans="1:6" ht="13.5" customHeight="1">
      <c r="A4" s="23"/>
      <c r="B4" s="5"/>
      <c r="C4" s="5"/>
      <c r="D4" s="8"/>
      <c r="E4" s="8"/>
    </row>
    <row r="5" spans="1:6" ht="13.5" customHeight="1">
      <c r="A5" s="23"/>
      <c r="B5" s="5"/>
      <c r="C5" s="5"/>
      <c r="D5" s="8"/>
      <c r="E5" s="8"/>
    </row>
    <row r="6" spans="1:6">
      <c r="A6" s="35"/>
      <c r="B6" s="5"/>
      <c r="C6" s="5"/>
      <c r="D6" s="8"/>
      <c r="E6" s="8"/>
    </row>
    <row r="7" spans="1:6">
      <c r="A7" s="35"/>
      <c r="B7" s="5"/>
      <c r="C7" s="5"/>
      <c r="D7" s="8"/>
      <c r="E7" s="8"/>
    </row>
    <row r="8" spans="1:6">
      <c r="A8" s="35"/>
      <c r="B8" s="5"/>
      <c r="C8" s="6"/>
      <c r="D8" s="8"/>
      <c r="E8" s="8"/>
    </row>
    <row r="9" spans="1:6">
      <c r="A9" s="33"/>
      <c r="B9" s="34"/>
      <c r="C9" s="34"/>
      <c r="D9" s="8"/>
      <c r="E9" s="8"/>
    </row>
    <row r="10" spans="1:6">
      <c r="A10" s="33"/>
      <c r="B10" s="34"/>
      <c r="C10" s="34"/>
      <c r="E10" s="22"/>
    </row>
  </sheetData>
  <mergeCells count="3">
    <mergeCell ref="A10:C10"/>
    <mergeCell ref="A6:A8"/>
    <mergeCell ref="A9:C9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35A5297F-0A96-40C8-89D7-79A336FEF82C}"/>
</file>

<file path=customXml/itemProps2.xml><?xml version="1.0" encoding="utf-8"?>
<ds:datastoreItem xmlns:ds="http://schemas.openxmlformats.org/officeDocument/2006/customXml" ds:itemID="{1293202E-8C48-4C82-907D-8EB3FAC5AB98}"/>
</file>

<file path=customXml/itemProps3.xml><?xml version="1.0" encoding="utf-8"?>
<ds:datastoreItem xmlns:ds="http://schemas.openxmlformats.org/officeDocument/2006/customXml" ds:itemID="{42B06A88-4CDB-4120-8166-523E9324C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Events Schedule</vt:lpstr>
      <vt:lpstr>Number collected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Wisher</dc:creator>
  <cp:lastModifiedBy>Elinor Unwin</cp:lastModifiedBy>
  <cp:lastPrinted>2017-10-31T16:40:44Z</cp:lastPrinted>
  <dcterms:created xsi:type="dcterms:W3CDTF">2017-10-17T09:42:48Z</dcterms:created>
  <dcterms:modified xsi:type="dcterms:W3CDTF">2018-01-23T12:52:07Z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