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329"/>
  <workbookPr defaultThemeVersion="124226"/>
  <mc:AlternateContent xmlns:mc="http://schemas.openxmlformats.org/markup-compatibility/2006">
    <mc:Choice Requires="x15">
      <x15ac:absPath xmlns:x15ac="http://schemas.microsoft.com/office/spreadsheetml/2010/11/ac" url="\\server2012\Users\Kate\5senses\Kate\Funding\2016\City of Culture\Final Info\City Of Culture 2\Project Update Reports\Projects Update Report 1\"/>
    </mc:Choice>
  </mc:AlternateContent>
  <bookViews>
    <workbookView xWindow="0" yWindow="0" windowWidth="28800" windowHeight="12210" activeTab="1"/>
  </bookViews>
  <sheets>
    <sheet name="Guidance" sheetId="2" r:id="rId1"/>
    <sheet name="Risk register" sheetId="1" r:id="rId2"/>
  </sheets>
  <definedNames>
    <definedName name="_xlnm._FilterDatabase" localSheetId="1" hidden="1">'Risk register'!$A$2:$L$100</definedName>
    <definedName name="OPENCLOSED">'Risk register'!$R$1:$R$2</definedName>
  </definedNames>
  <calcPr calcId="171027" concurrentCalc="0"/>
</workbook>
</file>

<file path=xl/calcChain.xml><?xml version="1.0" encoding="utf-8"?>
<calcChain xmlns="http://schemas.openxmlformats.org/spreadsheetml/2006/main">
  <c r="G47" i="1" l="1"/>
  <c r="K47" i="1"/>
  <c r="G48" i="1"/>
  <c r="K48" i="1"/>
  <c r="G49" i="1"/>
  <c r="K49" i="1"/>
  <c r="G50" i="1"/>
  <c r="K50" i="1"/>
  <c r="G51" i="1"/>
  <c r="K51" i="1"/>
  <c r="G52" i="1"/>
  <c r="K52" i="1"/>
  <c r="K8" i="1"/>
  <c r="K7" i="1"/>
  <c r="K19" i="1"/>
  <c r="K20" i="1"/>
  <c r="K12" i="1"/>
  <c r="K4" i="1"/>
  <c r="K16" i="1"/>
  <c r="K18" i="1"/>
  <c r="K21" i="1"/>
  <c r="K22" i="1"/>
  <c r="K9" i="1"/>
  <c r="K13" i="1"/>
  <c r="K10" i="1"/>
  <c r="K11" i="1"/>
  <c r="K5" i="1"/>
  <c r="K17" i="1"/>
  <c r="K14" i="1"/>
  <c r="K15" i="1"/>
  <c r="K6" i="1"/>
  <c r="K3" i="1"/>
  <c r="K23" i="1"/>
  <c r="K24" i="1"/>
  <c r="K25" i="1"/>
  <c r="K26" i="1"/>
  <c r="K27" i="1"/>
  <c r="K28" i="1"/>
  <c r="K29" i="1"/>
  <c r="K30" i="1"/>
  <c r="K31" i="1"/>
  <c r="K32" i="1"/>
  <c r="K33" i="1"/>
  <c r="K34" i="1"/>
  <c r="K35" i="1"/>
  <c r="K36" i="1"/>
  <c r="K37" i="1"/>
  <c r="K38" i="1"/>
  <c r="K39" i="1"/>
  <c r="K40" i="1"/>
  <c r="K41" i="1"/>
  <c r="K42" i="1"/>
  <c r="K43" i="1"/>
  <c r="K44" i="1"/>
  <c r="K45" i="1"/>
  <c r="K46" i="1"/>
  <c r="G8" i="1"/>
  <c r="G19" i="1"/>
  <c r="G20" i="1"/>
  <c r="G12" i="1"/>
  <c r="G4" i="1"/>
  <c r="G16" i="1"/>
  <c r="G18" i="1"/>
  <c r="G21" i="1"/>
  <c r="G22" i="1"/>
  <c r="G9" i="1"/>
  <c r="G13" i="1"/>
  <c r="G10" i="1"/>
  <c r="G11" i="1"/>
  <c r="G5" i="1"/>
  <c r="G17" i="1"/>
  <c r="G14" i="1"/>
  <c r="G15" i="1"/>
  <c r="G6" i="1"/>
  <c r="G3" i="1"/>
  <c r="G23" i="1"/>
  <c r="G24" i="1"/>
  <c r="G25" i="1"/>
  <c r="G26" i="1"/>
  <c r="G27" i="1"/>
  <c r="G28" i="1"/>
  <c r="G29" i="1"/>
  <c r="G30" i="1"/>
  <c r="G31" i="1"/>
  <c r="G32" i="1"/>
  <c r="G33" i="1"/>
  <c r="G34" i="1"/>
  <c r="G35" i="1"/>
  <c r="G36" i="1"/>
  <c r="G37" i="1"/>
  <c r="G38" i="1"/>
  <c r="G39" i="1"/>
  <c r="G40" i="1"/>
  <c r="G41" i="1"/>
  <c r="G42" i="1"/>
  <c r="G43" i="1"/>
  <c r="G44" i="1"/>
  <c r="G45" i="1"/>
  <c r="G46" i="1"/>
</calcChain>
</file>

<file path=xl/comments1.xml><?xml version="1.0" encoding="utf-8"?>
<comments xmlns="http://schemas.openxmlformats.org/spreadsheetml/2006/main">
  <authors>
    <author>Crawford James</author>
    <author>Crawford, James</author>
  </authors>
  <commentList>
    <comment ref="B2" authorId="0" shapeId="0">
      <text>
        <r>
          <rPr>
            <b/>
            <sz val="9"/>
            <color indexed="81"/>
            <rFont val="Tahoma"/>
            <charset val="1"/>
          </rPr>
          <t>Crawford James:</t>
        </r>
        <r>
          <rPr>
            <sz val="9"/>
            <color indexed="81"/>
            <rFont val="Tahoma"/>
            <charset val="1"/>
          </rPr>
          <t xml:space="preserve">
What might happen?</t>
        </r>
      </text>
    </comment>
    <comment ref="C2" authorId="0" shapeId="0">
      <text>
        <r>
          <rPr>
            <b/>
            <sz val="9"/>
            <color indexed="81"/>
            <rFont val="Tahoma"/>
            <charset val="1"/>
          </rPr>
          <t>Crawford James:</t>
        </r>
        <r>
          <rPr>
            <sz val="9"/>
            <color indexed="81"/>
            <rFont val="Tahoma"/>
            <charset val="1"/>
          </rPr>
          <t xml:space="preserve">
What would be the result of that happening?</t>
        </r>
      </text>
    </comment>
    <comment ref="D2" authorId="0" shapeId="0">
      <text>
        <r>
          <rPr>
            <b/>
            <sz val="9"/>
            <color indexed="81"/>
            <rFont val="Tahoma"/>
            <charset val="1"/>
          </rPr>
          <t>Crawford James:</t>
        </r>
        <r>
          <rPr>
            <sz val="9"/>
            <color indexed="81"/>
            <rFont val="Tahoma"/>
            <charset val="1"/>
          </rPr>
          <t xml:space="preserve">
Who is responsible for managing this risk?</t>
        </r>
      </text>
    </comment>
    <comment ref="E2" authorId="1" shapeId="0">
      <text>
        <r>
          <rPr>
            <b/>
            <sz val="9"/>
            <color indexed="81"/>
            <rFont val="Tahoma"/>
            <family val="2"/>
          </rPr>
          <t>Crawford, James:</t>
        </r>
        <r>
          <rPr>
            <sz val="9"/>
            <color indexed="81"/>
            <rFont val="Tahoma"/>
            <family val="2"/>
          </rPr>
          <t xml:space="preserve">
1 - Rare, 2 - Unlikely, 3 - Possible, 4 - Likely, 5 - Almost certain</t>
        </r>
      </text>
    </comment>
    <comment ref="F2" authorId="1" shapeId="0">
      <text>
        <r>
          <rPr>
            <b/>
            <sz val="9"/>
            <color indexed="81"/>
            <rFont val="Tahoma"/>
            <family val="2"/>
          </rPr>
          <t>Crawford, James:</t>
        </r>
        <r>
          <rPr>
            <sz val="9"/>
            <color indexed="81"/>
            <rFont val="Tahoma"/>
            <family val="2"/>
          </rPr>
          <t xml:space="preserve">
1 - Negligible, 2 - Minor, 3 - Moderate, 4 - Major, 5 - Catastrophe</t>
        </r>
      </text>
    </comment>
    <comment ref="H2" authorId="0" shapeId="0">
      <text>
        <r>
          <rPr>
            <b/>
            <sz val="9"/>
            <color indexed="81"/>
            <rFont val="Tahoma"/>
            <family val="2"/>
          </rPr>
          <t xml:space="preserve">Crawford James: </t>
        </r>
        <r>
          <rPr>
            <sz val="9"/>
            <color indexed="81"/>
            <rFont val="Tahoma"/>
            <family val="2"/>
          </rPr>
          <t>What has happened, and what else is planned, to reduce either likelihood or impact of the risk happening, or both - only drop Residual Risk when these actions have taken effect.</t>
        </r>
      </text>
    </comment>
    <comment ref="I2" authorId="1" shapeId="0">
      <text>
        <r>
          <rPr>
            <b/>
            <sz val="9"/>
            <color indexed="81"/>
            <rFont val="Tahoma"/>
            <family val="2"/>
          </rPr>
          <t>Crawford, James:</t>
        </r>
        <r>
          <rPr>
            <sz val="9"/>
            <color indexed="81"/>
            <rFont val="Tahoma"/>
            <family val="2"/>
          </rPr>
          <t xml:space="preserve">
1 - Rare, 2 - Unlikely, 3 - Possible, 4 - Likely, 5 - Almost certain</t>
        </r>
      </text>
    </comment>
    <comment ref="J2" authorId="1" shapeId="0">
      <text>
        <r>
          <rPr>
            <b/>
            <sz val="9"/>
            <color indexed="81"/>
            <rFont val="Tahoma"/>
            <family val="2"/>
          </rPr>
          <t>Crawford, James:</t>
        </r>
        <r>
          <rPr>
            <sz val="9"/>
            <color indexed="81"/>
            <rFont val="Tahoma"/>
            <family val="2"/>
          </rPr>
          <t xml:space="preserve">
1 - Negligible, 2 - Minor, 3 - Moderate, 4 - Major, 5 - Catastrophe</t>
        </r>
      </text>
    </comment>
    <comment ref="L2" authorId="0" shapeId="0">
      <text>
        <r>
          <rPr>
            <b/>
            <sz val="9"/>
            <color indexed="81"/>
            <rFont val="Tahoma"/>
            <family val="2"/>
          </rPr>
          <t>Crawford James:</t>
        </r>
        <r>
          <rPr>
            <sz val="9"/>
            <color indexed="81"/>
            <rFont val="Tahoma"/>
            <family val="2"/>
          </rPr>
          <t xml:space="preserve">
Set to 'Closed' when it is no longer a risk to the project, eg all permissions are secured, all parties are contracted...</t>
        </r>
      </text>
    </comment>
  </commentList>
</comments>
</file>

<file path=xl/sharedStrings.xml><?xml version="1.0" encoding="utf-8"?>
<sst xmlns="http://schemas.openxmlformats.org/spreadsheetml/2006/main" count="176" uniqueCount="136">
  <si>
    <t>Risk</t>
  </si>
  <si>
    <t>Likelihood (1-5)</t>
  </si>
  <si>
    <t>Risk level</t>
  </si>
  <si>
    <t>Likelihood
(1-5)</t>
  </si>
  <si>
    <t>Impact
(1-5)</t>
  </si>
  <si>
    <t>Status</t>
  </si>
  <si>
    <t>Potential impact</t>
  </si>
  <si>
    <t>Open</t>
  </si>
  <si>
    <t>Residual</t>
  </si>
  <si>
    <t>Mitigating action</t>
  </si>
  <si>
    <t>Closed</t>
  </si>
  <si>
    <t>Inherent</t>
  </si>
  <si>
    <t>Risk owner</t>
  </si>
  <si>
    <t>Cost forecasts inaccurate</t>
  </si>
  <si>
    <t>Lack of project management</t>
  </si>
  <si>
    <t>Failure to engage creative team</t>
  </si>
  <si>
    <t>Scope creep: uncontrolled additions to the project</t>
  </si>
  <si>
    <t>Ill-defined scope: full extent of the project not explored and understood</t>
  </si>
  <si>
    <t>Partners fail to support/deliver as expected</t>
  </si>
  <si>
    <t>Staff or partners inexperienced</t>
  </si>
  <si>
    <t>Suppliers fail to deliver</t>
  </si>
  <si>
    <t>Insufficient budget</t>
  </si>
  <si>
    <t>Failure to secure appropriate venue</t>
  </si>
  <si>
    <t>Failure to secure necessary permissions or licences</t>
  </si>
  <si>
    <t>Decision making causes delays</t>
  </si>
  <si>
    <t>Procurement process causes delays</t>
  </si>
  <si>
    <t>Insufficient insurance cover</t>
  </si>
  <si>
    <t>Failure to attract audience/participants</t>
  </si>
  <si>
    <t>Ref</t>
  </si>
  <si>
    <t>Inability to deliver project</t>
  </si>
  <si>
    <t>Failure to pay creative team, suppliers etc in timely manner</t>
  </si>
  <si>
    <t>Project goes over budget or other project costs must be reduced or removed</t>
  </si>
  <si>
    <t>Additional pressure on internal project team</t>
  </si>
  <si>
    <t>Project documentation not managed centrally</t>
  </si>
  <si>
    <t>Files get out of sync; people work on different versions simultaneously; no 'single source of truth'</t>
  </si>
  <si>
    <t>Work takes longer than necessary; threats or opportunities are missed</t>
  </si>
  <si>
    <t>Relationships sour; third parties unable to deliver due to cashflow issues</t>
  </si>
  <si>
    <t>Inability to delivery project</t>
  </si>
  <si>
    <t>Failure to achieve project objectives and Hull 2017 KPIs</t>
  </si>
  <si>
    <t>Additional pressure on internal project team; core components of project put at risk</t>
  </si>
  <si>
    <t>Significant legal, financial and reputational repercussions for all partners</t>
  </si>
  <si>
    <t>Project gets out of control; ineffective working causes unnecessary pressure; no agreement on roles, responsibilities, outcomes etc</t>
  </si>
  <si>
    <t>Artistic content not representative of vision</t>
  </si>
  <si>
    <t>Weather or natural environment</t>
  </si>
  <si>
    <t>Inability to deliver project as intended</t>
  </si>
  <si>
    <t>Reputational damage with creative team, stakeholders and general public</t>
  </si>
  <si>
    <t>Additional pressure on internal project team; failure to procure correctly causes legal issues</t>
  </si>
  <si>
    <t>eg thorough planning, reliable quotes</t>
  </si>
  <si>
    <t>eg well managed creative process, management of expectations</t>
  </si>
  <si>
    <t>eg foreseeing required decisions (greenlight, on sale etc) and scheduling them in</t>
  </si>
  <si>
    <t>eg full MarComms plan</t>
  </si>
  <si>
    <t>eg early involvement of Legal team, use of standard templates</t>
  </si>
  <si>
    <t>Failure to contract all parties effectively</t>
  </si>
  <si>
    <t>eg early setting up of suppliers on system, correct use of POs, management of expectations</t>
  </si>
  <si>
    <t>eg early discussions, backup plans</t>
  </si>
  <si>
    <t>eg early involvement of Tech &amp; Ops team, appropriate slot at ESAG</t>
  </si>
  <si>
    <t>eg thorough planning</t>
  </si>
  <si>
    <t>eg accurate forecasts, management of expectations</t>
  </si>
  <si>
    <t>eg early involvement of Legal team</t>
  </si>
  <si>
    <t>eg roles &amp; responsibilities defined, regular use of Artifax inc milestones, regular project team updates and/or meetings</t>
  </si>
  <si>
    <t>eg clear roles &amp; responsibilities, contracts where required, regular updates</t>
  </si>
  <si>
    <t>eg early involvement of Tech &amp; Ops team</t>
  </si>
  <si>
    <t>eg agreement on shared document space with controlled access</t>
  </si>
  <si>
    <t>eg reliable documentation to allow others to pick up in someone's absence, advance planning for capacity &amp; planned leave</t>
  </si>
  <si>
    <t>Reduced availability of project team (due to capacity, leave, turnover, illness etc)</t>
  </si>
  <si>
    <t>eg clearly defined project scope, clear process for managing change</t>
  </si>
  <si>
    <t>eg making more experienced staff available for support, training if required</t>
  </si>
  <si>
    <t>eg thorough agreements/contracts</t>
  </si>
  <si>
    <t>eg weatherproofing, indoor alternatives</t>
  </si>
  <si>
    <t>Hover over a column heading on the risk register for help on what to put in that column.</t>
  </si>
  <si>
    <r>
      <t xml:space="preserve">Every </t>
    </r>
    <r>
      <rPr>
        <b/>
        <sz val="11"/>
        <color theme="1"/>
        <rFont val="Calibri"/>
        <family val="2"/>
        <scheme val="minor"/>
      </rPr>
      <t xml:space="preserve">risk </t>
    </r>
    <r>
      <rPr>
        <sz val="11"/>
        <color theme="1"/>
        <rFont val="Calibri"/>
        <family val="2"/>
        <scheme val="minor"/>
      </rPr>
      <t xml:space="preserve">(what could happen) has a </t>
    </r>
    <r>
      <rPr>
        <b/>
        <sz val="11"/>
        <color theme="1"/>
        <rFont val="Calibri"/>
        <family val="2"/>
        <scheme val="minor"/>
      </rPr>
      <t xml:space="preserve">potential impact </t>
    </r>
    <r>
      <rPr>
        <sz val="11"/>
        <color theme="1"/>
        <rFont val="Calibri"/>
        <family val="2"/>
        <scheme val="minor"/>
      </rPr>
      <t xml:space="preserve">(what that might cause) and requires </t>
    </r>
    <r>
      <rPr>
        <b/>
        <sz val="11"/>
        <color theme="1"/>
        <rFont val="Calibri"/>
        <family val="2"/>
        <scheme val="minor"/>
      </rPr>
      <t xml:space="preserve">mitigating action </t>
    </r>
    <r>
      <rPr>
        <sz val="11"/>
        <color theme="1"/>
        <rFont val="Calibri"/>
        <family val="2"/>
        <scheme val="minor"/>
      </rPr>
      <t xml:space="preserve">(what you're doing to prevent it). The </t>
    </r>
    <r>
      <rPr>
        <b/>
        <sz val="11"/>
        <color theme="1"/>
        <rFont val="Calibri"/>
        <family val="2"/>
        <scheme val="minor"/>
      </rPr>
      <t xml:space="preserve">risk owner </t>
    </r>
    <r>
      <rPr>
        <sz val="11"/>
        <color theme="1"/>
        <rFont val="Calibri"/>
        <family val="2"/>
        <scheme val="minor"/>
      </rPr>
      <t>is the person responsible for the risk and mitigating action.</t>
    </r>
  </si>
  <si>
    <r>
      <t xml:space="preserve">Finally, when the risk is no longer a risk to the project, set its </t>
    </r>
    <r>
      <rPr>
        <b/>
        <sz val="11"/>
        <color theme="1"/>
        <rFont val="Calibri"/>
        <family val="2"/>
        <scheme val="minor"/>
      </rPr>
      <t>status</t>
    </r>
    <r>
      <rPr>
        <sz val="11"/>
        <color theme="1"/>
        <rFont val="Calibri"/>
        <family val="2"/>
        <scheme val="minor"/>
      </rPr>
      <t xml:space="preserve"> to Closed, so you can filter it out of future reviews.</t>
    </r>
  </si>
  <si>
    <t>HOW TO COMPLETE A PROJECT RISK REGISTER</t>
  </si>
  <si>
    <t>PROMPTS</t>
  </si>
  <si>
    <t>Jeff</t>
  </si>
  <si>
    <t>Not yet determined insurance requirements - on agenda for next project team meeting.</t>
  </si>
  <si>
    <t>Scope of project signed off at SLT at greenlight. Detailed project brief attached to commissioning &amp; production agreement. All aware that no additional budget is available for extra activity.</t>
  </si>
  <si>
    <t>Suppliers made aware of 30-day payment terms and all been set up on system already. POs raised and awaiting approval. Project budget includes detailed projected cashflow and Finance team are aware.</t>
  </si>
  <si>
    <r>
      <t xml:space="preserve">Risks are scored twice:
Firstly the </t>
    </r>
    <r>
      <rPr>
        <b/>
        <sz val="11"/>
        <color theme="1"/>
        <rFont val="Calibri"/>
        <family val="2"/>
        <scheme val="minor"/>
      </rPr>
      <t>inherent score</t>
    </r>
    <r>
      <rPr>
        <sz val="11"/>
        <color theme="1"/>
        <rFont val="Calibri"/>
        <family val="2"/>
        <scheme val="minor"/>
      </rPr>
      <t xml:space="preserve">, before mitigation, to help you see where to focus your energies;
Then the </t>
    </r>
    <r>
      <rPr>
        <b/>
        <sz val="11"/>
        <color theme="1"/>
        <rFont val="Calibri"/>
        <family val="2"/>
        <scheme val="minor"/>
      </rPr>
      <t>residual score</t>
    </r>
    <r>
      <rPr>
        <sz val="11"/>
        <color theme="1"/>
        <rFont val="Calibri"/>
        <family val="2"/>
        <scheme val="minor"/>
      </rPr>
      <t>, as it currently stands, to help you see where your mitigating actions haven't worked or are insufficient.</t>
    </r>
  </si>
  <si>
    <t>RISK</t>
  </si>
  <si>
    <t>POTENTIAL IMPACT</t>
  </si>
  <si>
    <t>MITIGATING ACTION</t>
  </si>
  <si>
    <t>Here is a non-exhaustive list of risks you might consider for your project, with prompts for potential impact &amp; mitigating action:</t>
  </si>
  <si>
    <t>Slips, Trips, Falls</t>
  </si>
  <si>
    <t>BP and AT</t>
  </si>
  <si>
    <t>closed</t>
  </si>
  <si>
    <t>Fire</t>
  </si>
  <si>
    <t>BP &amp; AT</t>
  </si>
  <si>
    <t>Extreme Temperature</t>
  </si>
  <si>
    <t>Hypothermia or heat stroke</t>
  </si>
  <si>
    <t xml:space="preserve">All 5 Senses staff first aid trained,students have own sun cream, first aid kits on site with foil blankets, students to be monitored to ensure they are kept at safe temp, building on site for people to shelter from extreme weather, all performers to dress appropriately for weather, hot &amp; cold drinks provided for performers and audience, costumes can be altered depending on temp. </t>
  </si>
  <si>
    <t>Strong wind</t>
  </si>
  <si>
    <t>Winds dislodging items that could injure people</t>
  </si>
  <si>
    <t xml:space="preserve">Weather forecast monitored before event, gazeebos weighed down with sandbags, if wind moves marques dismantel them, do not erect marquees if wind too strong, performance not to go ahead if wind too strong. </t>
  </si>
  <si>
    <t>Challenging behaviour of students</t>
  </si>
  <si>
    <t xml:space="preserve">Students may become anxious with change of environment and routine, and large numbers of members of public. Could have overload of sensory stimulation. All above could lead to students harming themselves or others. </t>
  </si>
  <si>
    <t>All staff</t>
  </si>
  <si>
    <t xml:space="preserve">All 5 Senses staff MAPA trained, certified MAPA instructer on site, first aid boxes on site, students provided with sufficient levels of support as per individual assessments,  floating staff available to give extra support, time out areas provided for students, comforters and or medication on site for students, any students who become distressed during the performance are to be removed asap from the show and taken to time out area. If students do not wish to be part of the performance alternative arrangements can be made for them so they dont feel pressured. </t>
  </si>
  <si>
    <t>Challenging behaviour of audience members</t>
  </si>
  <si>
    <t>Members of the public may show challenging behaviour by heckling, shouting or running on to the stage mid performance</t>
  </si>
  <si>
    <t>Management team</t>
  </si>
  <si>
    <t>All staff are MAPA trained, Management team to difuse the situation, ask individuals to leave the premises, escort off the premises if needed. Contact the police if necessary.  staff to escort students to a safe place and reassure them.</t>
  </si>
  <si>
    <t>Fire during the event</t>
  </si>
  <si>
    <t xml:space="preserve">All 5 Senses staff are fire safety trained, the fire brigade will be made aware of the date and location of the event and expected capacity of people, no naked flames will be used in the performance, no smoking will be permitted in the area, props &amp; costumes will be made of low flamable materieals, fire extinguishers will be provided and fire evacuation procedure will be read and signed by all stafff before the event,  sockets will not be overloaded, all electrical equipment PAT tested, electrical equipment sheltered from elements, and monitored throughout use. </t>
  </si>
  <si>
    <t>Manual Handling of props and staging</t>
  </si>
  <si>
    <t>Staff could cause injury to themselves or others by using incorrect manual handling techniques</t>
  </si>
  <si>
    <t xml:space="preserve">All staff are manual handling trained, only 5 Senses staff will move/transport props &amp; staging, staff to use buddy system to move heavy loads, staff not to bend backs whilst lifting but bend at knees as taught in training, large items of staging not to be moved until members of the public are no longer present, contractors will be responsible for the moving and handling of their own equipment. </t>
  </si>
  <si>
    <t>Manual Handling of students</t>
  </si>
  <si>
    <t>Staff could injure themselves or the students they are supporting</t>
  </si>
  <si>
    <t xml:space="preserve">All staff are manual handling trained, all staff are aware of student support plans and individual student risk assessments, students who are unable to weightbear will remain in their wheelchairs at all times, when pushing wheelchairs staff to adopt the correct positioning, hoists available in changing area, access to the staged area limited to students higher levels of mobility, staff to assist these students on and off the staged areas. Steps and edges of stages clearly maked for students to make access and egress easier. </t>
  </si>
  <si>
    <t>Handling, storage &amp; Administration of Medication</t>
  </si>
  <si>
    <t xml:space="preserve">Student medication could get lost, stolen, wrongly administered or could be missed. </t>
  </si>
  <si>
    <t xml:space="preserve">All staff are medication, first aid, eplilepsy and buccal trained, all staff are aware of the medications required by their students, medications on site will be the responsibility of the support worker, medications will be clearly named and dated with strengths dosage and administration times on. Rescue meds will be accompanied with management plans, emergancy contact information will be carried by the designated first aider, all medication that is administered will be double checked by a senior coordinator, if a medication error occurs a senior member of staff must be contacted immediately and medical assistance sought. If a student has a prolonged seizure, follow the steps laid out in the epilepsy management plan provided. If in doubt call for a senior member of staff then call for medical assistance. </t>
  </si>
  <si>
    <t>Noise Level</t>
  </si>
  <si>
    <t>Sound from live music could cause hearing damage</t>
  </si>
  <si>
    <t>The Gig Shop</t>
  </si>
  <si>
    <t xml:space="preserve">Qualified sound technician at the event to oversee sound output from any pre-recorded or live sound. The sound technician will ensure that the sound does not exceed 90 decibels, sound checks will be carried out prior to the performance, speakers will be placed at a reasonable distance away from the performers and audience. </t>
  </si>
  <si>
    <t>Protestor Management</t>
  </si>
  <si>
    <t>Protestors could see the opportunity to invade the stage during the event, causing distress, damage, and injury to performers or members of the audience</t>
  </si>
  <si>
    <t>If an individual decideds to protest at the event, they are allowed to do so under the Human Rights Act 1998. The event stweards are allowd to approach the individual and stand near to them to ensure they are not a threat to the students, once they have finished their speech they can be peacefully escorted off the premises by the management team and the MAPA instructor, if at any point it is deemed that the individual could be hostile or a threat to others safety, the support workers should guide the students away from the protestor to a safe place. The management team should also encourage the public to do the same thing. If necessary the police should be called.</t>
  </si>
  <si>
    <t>Safeguarding of vulnerable adults</t>
  </si>
  <si>
    <t>Students may be placed in vulnerable situations due to inadequate support on the day of the performance or by being in contact with large numbers of the public</t>
  </si>
  <si>
    <t xml:space="preserve">Students have the correct levels of support provided according to their assessed level of need. All staff are SOVA trained, staff have read students behaviour and support plans, students will be reminded of the importance of not wandering off on their own or with strangers prior to or during the event, stewards will be monitoring Zebedee's Yards exits throughout the show, missing person station on site, students told where this is and who to speak to if become lost,  lost person report form available, designated welfare officer on day of performance. Contact parents or police if necessary. Designated first aider reponsible for the students emergency contact folder on day of performance. </t>
  </si>
  <si>
    <t>BP &amp; AT All staff</t>
  </si>
  <si>
    <t xml:space="preserve">Scalds and Burns </t>
  </si>
  <si>
    <t>Potential scalds and burns from the sale of hot drinks at the event and the use of the hot water urn in the green room</t>
  </si>
  <si>
    <t xml:space="preserve">All staff are first aid and health and safety trained, only members of staff are to operate the hot water urns, the urns are to be kept on a stable surface, thermostat on the urns to be kept below boiling point, cold water will be available to cool down students drinks, urn will be fully emptied before transportation, if anyone spills or touches the urn they should be treated immediately by putting the affected area in cool water, for at least 10 minutes, if there is any sign of blistering further medical attention will be saught by the event manager or designated first aider. Any issues or concerns should be brought to the health and safety officer, event manager or designated first aider. </t>
  </si>
  <si>
    <t>The event takes place in an outdoor area, the stage may become slippery when wet, possibility of tripping over wires &amp; obstacles, obstructions to access &amp; egress</t>
  </si>
  <si>
    <t xml:space="preserve">Monitor weather forecast,  stage has all weather coating, grit stage if icy, wet floor signs used if appropriate, all staff first aid &amp; Health and safety trained, flat shoes with grips to be worn, stewards to advise public of slippery surface when guided to seating. All wires tapped to floor with duct tape, members of public to have clear spacing to seats with wide isles made between chairs for easy access and egress, cordened off runway for back stage staff to move between different sides off the stage without obstruction, stewards to ensure that walk ways are kept clear for members of the public, hazard tape placed down on stage on steps and edges of stage to ensure students are clear as to where the edge is. </t>
  </si>
  <si>
    <t>Smoke Machine</t>
  </si>
  <si>
    <t>Smokemachine filling the area causing disorientation, smoke machine causing breathing difficulties</t>
  </si>
  <si>
    <t>Health &amp; Safety Officer</t>
  </si>
  <si>
    <t>New smoke machine does not require PAT testing, has been tried and tested in external environment, will be visually inspected before use, will be operated by H&amp;S officer on day of performance, being used in open air environment so smoke should disperse immediately, machine being used on raise surface so smoke should plume above performers and spectators, will be used at a distance from audience, will be operated in accordance to manufacturers instructions, students &amp; staff known to suffer with breathing conditions to not be in direct line of smoke at any time.</t>
  </si>
  <si>
    <t>Use of electrical equipment in open air environment</t>
  </si>
  <si>
    <t>electric shock</t>
  </si>
  <si>
    <t xml:space="preserve">All equipment over 1 year old to be PAT tested, all contractors to provide proof to H&amp;S officer that all electrical equipment is PAT tested before performance, if there are any electrical faults or Zebedee's Yards RCDs trip out then the management team must contact the yards employees to send an electrician to place the power back on and find the source of the loss of power, 5 Senses do not have access to the main breaker, staff and contractors to ensure they do not overload the maximum 32A on each 32A adaptor or 16AMP on the 16A adaptor this will cause the mains to trip out. All electrical equipment will be connected to an RCD mains adapter. All electrical equipment to be visually checked to be in good working order before use, do not over load sockets, fully unravel all extension leads before use, cables taped down to reduce trip hazrds, plugs and sockets protects from the elements.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</si>
</sst>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Calibri"/>
      <family val="2"/>
      <scheme val="minor"/>
    </font>
    <font>
      <sz val="9"/>
      <color indexed="81"/>
      <name val="Tahoma"/>
      <family val="2"/>
    </font>
    <font>
      <b/>
      <sz val="9"/>
      <color indexed="81"/>
      <name val="Tahoma"/>
      <family val="2"/>
    </font>
    <font>
      <b/>
      <sz val="11"/>
      <color theme="0"/>
      <name val="Calibri"/>
      <family val="2"/>
      <scheme val="minor"/>
    </font>
    <font>
      <sz val="11"/>
      <color theme="0"/>
      <name val="Calibri"/>
      <family val="2"/>
      <scheme val="minor"/>
    </font>
    <font>
      <sz val="11"/>
      <color rgb="FF9934CA"/>
      <name val="Calibri"/>
      <family val="2"/>
      <scheme val="minor"/>
    </font>
    <font>
      <b/>
      <sz val="11"/>
      <color theme="1"/>
      <name val="Calibri"/>
      <family val="2"/>
      <scheme val="minor"/>
    </font>
    <font>
      <sz val="9"/>
      <color indexed="81"/>
      <name val="Tahoma"/>
      <charset val="1"/>
    </font>
    <font>
      <b/>
      <sz val="9"/>
      <color indexed="81"/>
      <name val="Tahoma"/>
      <charset val="1"/>
    </font>
    <font>
      <b/>
      <sz val="12"/>
      <color theme="0"/>
      <name val="Calibri"/>
      <family val="2"/>
      <scheme val="minor"/>
    </font>
  </fonts>
  <fills count="6">
    <fill>
      <patternFill patternType="none"/>
    </fill>
    <fill>
      <patternFill patternType="gray125"/>
    </fill>
    <fill>
      <patternFill patternType="solid">
        <fgColor theme="0" tint="-4.9989318521683403E-2"/>
        <bgColor indexed="64"/>
      </patternFill>
    </fill>
    <fill>
      <patternFill patternType="solid">
        <fgColor rgb="FF9934CA"/>
        <bgColor indexed="64"/>
      </patternFill>
    </fill>
    <fill>
      <patternFill patternType="solid">
        <fgColor rgb="FFFF7C80"/>
        <bgColor indexed="64"/>
      </patternFill>
    </fill>
    <fill>
      <patternFill patternType="solid">
        <fgColor theme="0"/>
        <bgColor indexed="64"/>
      </patternFill>
    </fill>
  </fills>
  <borders count="20">
    <border>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top style="thin">
        <color theme="0"/>
      </top>
      <bottom style="thin">
        <color theme="0"/>
      </bottom>
      <diagonal/>
    </border>
    <border>
      <left style="thin">
        <color indexed="64"/>
      </left>
      <right/>
      <top/>
      <bottom style="thin">
        <color theme="0"/>
      </bottom>
      <diagonal/>
    </border>
    <border>
      <left/>
      <right/>
      <top/>
      <bottom style="thin">
        <color theme="0"/>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41">
    <xf numFmtId="0" fontId="0" fillId="0" borderId="0" xfId="0"/>
    <xf numFmtId="0" fontId="0" fillId="2" borderId="0" xfId="0" applyFill="1" applyAlignment="1">
      <alignment vertical="top" wrapText="1"/>
    </xf>
    <xf numFmtId="0" fontId="4" fillId="3" borderId="0" xfId="0" applyFont="1" applyFill="1" applyAlignment="1">
      <alignment vertical="top" wrapText="1"/>
    </xf>
    <xf numFmtId="0" fontId="3" fillId="3" borderId="2" xfId="0" applyFont="1" applyFill="1" applyBorder="1" applyAlignment="1">
      <alignment vertical="top" wrapText="1"/>
    </xf>
    <xf numFmtId="0" fontId="3" fillId="3" borderId="2" xfId="0" applyFont="1" applyFill="1" applyBorder="1" applyAlignment="1">
      <alignment horizontal="center" vertical="top" wrapText="1"/>
    </xf>
    <xf numFmtId="0" fontId="3" fillId="3" borderId="3" xfId="0" applyFont="1" applyFill="1" applyBorder="1" applyAlignment="1">
      <alignment vertical="top" wrapText="1"/>
    </xf>
    <xf numFmtId="0" fontId="0" fillId="2" borderId="1" xfId="0" applyFill="1" applyBorder="1" applyAlignment="1">
      <alignment vertical="top" wrapText="1"/>
    </xf>
    <xf numFmtId="0" fontId="4" fillId="3" borderId="4" xfId="0" applyFont="1" applyFill="1" applyBorder="1" applyAlignment="1">
      <alignment vertical="top" wrapText="1"/>
    </xf>
    <xf numFmtId="0" fontId="0" fillId="2" borderId="4" xfId="0" applyFill="1" applyBorder="1" applyAlignment="1">
      <alignment vertical="top" wrapText="1"/>
    </xf>
    <xf numFmtId="0" fontId="3" fillId="3" borderId="5" xfId="0" applyFont="1" applyFill="1" applyBorder="1" applyAlignment="1">
      <alignment horizontal="center" vertical="top" wrapText="1"/>
    </xf>
    <xf numFmtId="0" fontId="0" fillId="2" borderId="0" xfId="0" applyFill="1" applyBorder="1" applyAlignment="1">
      <alignment horizontal="center" vertical="top" wrapText="1"/>
    </xf>
    <xf numFmtId="0" fontId="0" fillId="2" borderId="1" xfId="0" applyFill="1" applyBorder="1" applyAlignment="1">
      <alignment horizontal="center" vertical="top" wrapText="1"/>
    </xf>
    <xf numFmtId="0" fontId="4" fillId="3" borderId="1" xfId="0" applyFont="1" applyFill="1" applyBorder="1" applyAlignment="1">
      <alignment vertical="top" wrapText="1"/>
    </xf>
    <xf numFmtId="0" fontId="3" fillId="3" borderId="9" xfId="0" applyFont="1" applyFill="1" applyBorder="1" applyAlignment="1">
      <alignment horizontal="center" vertical="top" wrapText="1"/>
    </xf>
    <xf numFmtId="0" fontId="3" fillId="3" borderId="3" xfId="0" applyFont="1" applyFill="1" applyBorder="1" applyAlignment="1">
      <alignment horizontal="center" vertical="top" wrapText="1"/>
    </xf>
    <xf numFmtId="0" fontId="0" fillId="2" borderId="0" xfId="0" applyFill="1" applyAlignment="1">
      <alignment horizontal="center" vertical="top" wrapText="1"/>
    </xf>
    <xf numFmtId="0" fontId="5" fillId="3" borderId="0" xfId="0" applyFont="1" applyFill="1" applyAlignment="1">
      <alignment vertical="top" wrapText="1"/>
    </xf>
    <xf numFmtId="0" fontId="5" fillId="3" borderId="2" xfId="0" applyFont="1" applyFill="1" applyBorder="1" applyAlignment="1">
      <alignment vertical="top" wrapText="1"/>
    </xf>
    <xf numFmtId="0" fontId="0" fillId="0" borderId="0" xfId="0" applyAlignment="1">
      <alignment vertical="top" wrapText="1"/>
    </xf>
    <xf numFmtId="0" fontId="0" fillId="2" borderId="10" xfId="0" applyFill="1" applyBorder="1" applyAlignment="1">
      <alignment vertical="top" wrapText="1"/>
    </xf>
    <xf numFmtId="0" fontId="0" fillId="5" borderId="10" xfId="0" applyFill="1" applyBorder="1" applyAlignment="1">
      <alignment vertical="top" wrapText="1"/>
    </xf>
    <xf numFmtId="0" fontId="6" fillId="4" borderId="11" xfId="0" applyFont="1" applyFill="1" applyBorder="1" applyAlignment="1">
      <alignment vertical="top" wrapText="1"/>
    </xf>
    <xf numFmtId="0" fontId="0" fillId="2" borderId="17" xfId="0" applyFill="1" applyBorder="1" applyAlignment="1">
      <alignment horizontal="left" vertical="top" wrapText="1"/>
    </xf>
    <xf numFmtId="0" fontId="0" fillId="2" borderId="18" xfId="0" applyFill="1" applyBorder="1" applyAlignment="1">
      <alignment horizontal="left" vertical="top" wrapText="1"/>
    </xf>
    <xf numFmtId="0" fontId="0" fillId="2" borderId="19" xfId="0" applyFill="1" applyBorder="1" applyAlignment="1">
      <alignment horizontal="left" vertical="top" wrapText="1"/>
    </xf>
    <xf numFmtId="0" fontId="9" fillId="3" borderId="10" xfId="0" applyFont="1" applyFill="1" applyBorder="1" applyAlignment="1">
      <alignment horizontal="left" vertical="top" wrapText="1"/>
    </xf>
    <xf numFmtId="0" fontId="0" fillId="2" borderId="16" xfId="0" applyFill="1" applyBorder="1" applyAlignment="1">
      <alignment horizontal="left" vertical="top" wrapText="1"/>
    </xf>
    <xf numFmtId="0" fontId="0" fillId="2" borderId="2" xfId="0" applyFill="1" applyBorder="1" applyAlignment="1">
      <alignment horizontal="left" vertical="top" wrapText="1"/>
    </xf>
    <xf numFmtId="0" fontId="0" fillId="2" borderId="3" xfId="0" applyFill="1" applyBorder="1" applyAlignment="1">
      <alignment horizontal="left" vertical="top" wrapText="1"/>
    </xf>
    <xf numFmtId="0" fontId="0" fillId="2" borderId="15" xfId="0" applyFill="1" applyBorder="1" applyAlignment="1">
      <alignment horizontal="left" vertical="top" wrapText="1"/>
    </xf>
    <xf numFmtId="0" fontId="0" fillId="2" borderId="0" xfId="0" applyFill="1" applyBorder="1" applyAlignment="1">
      <alignment horizontal="left" vertical="top" wrapText="1"/>
    </xf>
    <xf numFmtId="0" fontId="0" fillId="2" borderId="1" xfId="0" applyFill="1" applyBorder="1" applyAlignment="1">
      <alignment horizontal="left" vertical="top" wrapText="1"/>
    </xf>
    <xf numFmtId="0" fontId="0" fillId="2" borderId="12" xfId="0" applyFill="1" applyBorder="1" applyAlignment="1">
      <alignment horizontal="left" vertical="top" wrapText="1"/>
    </xf>
    <xf numFmtId="0" fontId="0" fillId="2" borderId="13" xfId="0" applyFill="1" applyBorder="1" applyAlignment="1">
      <alignment horizontal="left" vertical="top" wrapText="1"/>
    </xf>
    <xf numFmtId="0" fontId="0" fillId="2" borderId="14" xfId="0" applyFill="1" applyBorder="1" applyAlignment="1">
      <alignment horizontal="left" vertical="top" wrapText="1"/>
    </xf>
    <xf numFmtId="0" fontId="3" fillId="3" borderId="6" xfId="0" applyFont="1" applyFill="1" applyBorder="1" applyAlignment="1">
      <alignment horizontal="center" wrapText="1"/>
    </xf>
    <xf numFmtId="0" fontId="3" fillId="3" borderId="7" xfId="0" applyFont="1" applyFill="1" applyBorder="1" applyAlignment="1">
      <alignment horizontal="center" wrapText="1"/>
    </xf>
    <xf numFmtId="0" fontId="3" fillId="3" borderId="8" xfId="0" applyFont="1" applyFill="1" applyBorder="1" applyAlignment="1">
      <alignment horizontal="center" wrapText="1"/>
    </xf>
    <xf numFmtId="0" fontId="3" fillId="3" borderId="6" xfId="0" applyFont="1" applyFill="1" applyBorder="1" applyAlignment="1">
      <alignment horizontal="center" vertical="top" wrapText="1"/>
    </xf>
    <xf numFmtId="0" fontId="3" fillId="3" borderId="7" xfId="0" applyFont="1" applyFill="1" applyBorder="1" applyAlignment="1">
      <alignment horizontal="center" vertical="top" wrapText="1"/>
    </xf>
    <xf numFmtId="0" fontId="3" fillId="3" borderId="8" xfId="0" applyFont="1" applyFill="1" applyBorder="1" applyAlignment="1">
      <alignment horizontal="center" vertical="top" wrapText="1"/>
    </xf>
  </cellXfs>
  <cellStyles count="1">
    <cellStyle name="Normal" xfId="0" builtinId="0"/>
  </cellStyles>
  <dxfs count="7">
    <dxf>
      <fill>
        <patternFill>
          <bgColor theme="6" tint="0.59996337778862885"/>
        </patternFill>
      </fill>
    </dxf>
    <dxf>
      <fill>
        <patternFill>
          <bgColor rgb="FFFFFF99"/>
        </patternFill>
      </fill>
    </dxf>
    <dxf>
      <fill>
        <patternFill>
          <bgColor rgb="FFFFC7CE"/>
        </patternFill>
      </fill>
    </dxf>
    <dxf>
      <font>
        <color rgb="FF00B050"/>
      </font>
    </dxf>
    <dxf>
      <font>
        <color theme="9"/>
      </font>
    </dxf>
    <dxf>
      <font>
        <color rgb="FF9C0006"/>
      </font>
    </dxf>
    <dxf>
      <fill>
        <patternFill>
          <bgColor theme="0" tint="-0.14996795556505021"/>
        </patternFill>
      </fill>
    </dxf>
  </dxfs>
  <tableStyles count="0" defaultTableStyle="TableStyleMedium2" defaultPivotStyle="PivotStyleLight16"/>
  <colors>
    <mruColors>
      <color rgb="FFFF7C80"/>
      <color rgb="FF9934CA"/>
      <color rgb="FFFEF1E6"/>
      <color rgb="FFFFFF99"/>
      <color rgb="FFFFC7CE"/>
      <color rgb="FF99FF99"/>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D32"/>
  <sheetViews>
    <sheetView workbookViewId="0">
      <selection activeCell="C14" sqref="C14"/>
    </sheetView>
  </sheetViews>
  <sheetFormatPr defaultRowHeight="15" x14ac:dyDescent="0.25"/>
  <cols>
    <col min="1" max="1" width="2.7109375" style="18" customWidth="1"/>
    <col min="2" max="4" width="40.7109375" style="18" customWidth="1"/>
    <col min="5" max="5" width="37.28515625" style="18" customWidth="1"/>
    <col min="6" max="16384" width="9.140625" style="18"/>
  </cols>
  <sheetData>
    <row r="3" spans="2:4" ht="15.75" x14ac:dyDescent="0.25">
      <c r="B3" s="25" t="s">
        <v>72</v>
      </c>
      <c r="C3" s="25"/>
      <c r="D3" s="25"/>
    </row>
    <row r="4" spans="2:4" ht="36" customHeight="1" x14ac:dyDescent="0.25">
      <c r="B4" s="32" t="s">
        <v>70</v>
      </c>
      <c r="C4" s="33"/>
      <c r="D4" s="34"/>
    </row>
    <row r="5" spans="2:4" ht="51" customHeight="1" x14ac:dyDescent="0.25">
      <c r="B5" s="29" t="s">
        <v>78</v>
      </c>
      <c r="C5" s="30"/>
      <c r="D5" s="31"/>
    </row>
    <row r="6" spans="2:4" ht="20.25" customHeight="1" x14ac:dyDescent="0.25">
      <c r="B6" s="29" t="s">
        <v>71</v>
      </c>
      <c r="C6" s="30"/>
      <c r="D6" s="31"/>
    </row>
    <row r="7" spans="2:4" ht="20.25" customHeight="1" x14ac:dyDescent="0.25">
      <c r="B7" s="26" t="s">
        <v>69</v>
      </c>
      <c r="C7" s="27"/>
      <c r="D7" s="28"/>
    </row>
    <row r="9" spans="2:4" ht="15.75" x14ac:dyDescent="0.25">
      <c r="B9" s="25" t="s">
        <v>73</v>
      </c>
      <c r="C9" s="25"/>
      <c r="D9" s="25"/>
    </row>
    <row r="10" spans="2:4" ht="20.25" customHeight="1" x14ac:dyDescent="0.25">
      <c r="B10" s="22" t="s">
        <v>82</v>
      </c>
      <c r="C10" s="23"/>
      <c r="D10" s="24"/>
    </row>
    <row r="11" spans="2:4" x14ac:dyDescent="0.25">
      <c r="B11" s="21" t="s">
        <v>79</v>
      </c>
      <c r="C11" s="21" t="s">
        <v>80</v>
      </c>
      <c r="D11" s="21" t="s">
        <v>81</v>
      </c>
    </row>
    <row r="12" spans="2:4" ht="30" x14ac:dyDescent="0.25">
      <c r="B12" s="19" t="s">
        <v>42</v>
      </c>
      <c r="C12" s="20" t="s">
        <v>45</v>
      </c>
      <c r="D12" s="19" t="s">
        <v>48</v>
      </c>
    </row>
    <row r="13" spans="2:4" ht="30" x14ac:dyDescent="0.25">
      <c r="B13" s="19" t="s">
        <v>13</v>
      </c>
      <c r="C13" s="20" t="s">
        <v>31</v>
      </c>
      <c r="D13" s="19" t="s">
        <v>47</v>
      </c>
    </row>
    <row r="14" spans="2:4" ht="45" x14ac:dyDescent="0.25">
      <c r="B14" s="19" t="s">
        <v>24</v>
      </c>
      <c r="C14" s="20" t="s">
        <v>32</v>
      </c>
      <c r="D14" s="19" t="s">
        <v>49</v>
      </c>
    </row>
    <row r="15" spans="2:4" ht="30" x14ac:dyDescent="0.25">
      <c r="B15" s="19" t="s">
        <v>27</v>
      </c>
      <c r="C15" s="20" t="s">
        <v>38</v>
      </c>
      <c r="D15" s="19" t="s">
        <v>50</v>
      </c>
    </row>
    <row r="16" spans="2:4" ht="30" x14ac:dyDescent="0.25">
      <c r="B16" s="19" t="s">
        <v>52</v>
      </c>
      <c r="C16" s="20" t="s">
        <v>29</v>
      </c>
      <c r="D16" s="19" t="s">
        <v>51</v>
      </c>
    </row>
    <row r="17" spans="2:4" x14ac:dyDescent="0.25">
      <c r="B17" s="19" t="s">
        <v>15</v>
      </c>
      <c r="C17" s="20" t="s">
        <v>29</v>
      </c>
      <c r="D17" s="19"/>
    </row>
    <row r="18" spans="2:4" ht="45" x14ac:dyDescent="0.25">
      <c r="B18" s="19" t="s">
        <v>30</v>
      </c>
      <c r="C18" s="20" t="s">
        <v>36</v>
      </c>
      <c r="D18" s="19" t="s">
        <v>53</v>
      </c>
    </row>
    <row r="19" spans="2:4" x14ac:dyDescent="0.25">
      <c r="B19" s="19" t="s">
        <v>22</v>
      </c>
      <c r="C19" s="20" t="s">
        <v>29</v>
      </c>
      <c r="D19" s="19" t="s">
        <v>54</v>
      </c>
    </row>
    <row r="20" spans="2:4" ht="30" x14ac:dyDescent="0.25">
      <c r="B20" s="19" t="s">
        <v>23</v>
      </c>
      <c r="C20" s="20" t="s">
        <v>37</v>
      </c>
      <c r="D20" s="19" t="s">
        <v>55</v>
      </c>
    </row>
    <row r="21" spans="2:4" ht="45" x14ac:dyDescent="0.25">
      <c r="B21" s="19" t="s">
        <v>17</v>
      </c>
      <c r="C21" s="20" t="s">
        <v>39</v>
      </c>
      <c r="D21" s="19" t="s">
        <v>56</v>
      </c>
    </row>
    <row r="22" spans="2:4" ht="30" x14ac:dyDescent="0.25">
      <c r="B22" s="19" t="s">
        <v>21</v>
      </c>
      <c r="C22" s="20" t="s">
        <v>29</v>
      </c>
      <c r="D22" s="19" t="s">
        <v>57</v>
      </c>
    </row>
    <row r="23" spans="2:4" ht="30" x14ac:dyDescent="0.25">
      <c r="B23" s="19" t="s">
        <v>26</v>
      </c>
      <c r="C23" s="20" t="s">
        <v>40</v>
      </c>
      <c r="D23" s="19" t="s">
        <v>58</v>
      </c>
    </row>
    <row r="24" spans="2:4" ht="60" x14ac:dyDescent="0.25">
      <c r="B24" s="19" t="s">
        <v>14</v>
      </c>
      <c r="C24" s="20" t="s">
        <v>41</v>
      </c>
      <c r="D24" s="19" t="s">
        <v>59</v>
      </c>
    </row>
    <row r="25" spans="2:4" ht="30" x14ac:dyDescent="0.25">
      <c r="B25" s="19" t="s">
        <v>18</v>
      </c>
      <c r="C25" s="20" t="s">
        <v>32</v>
      </c>
      <c r="D25" s="19" t="s">
        <v>60</v>
      </c>
    </row>
    <row r="26" spans="2:4" ht="45" x14ac:dyDescent="0.25">
      <c r="B26" s="19" t="s">
        <v>25</v>
      </c>
      <c r="C26" s="20" t="s">
        <v>46</v>
      </c>
      <c r="D26" s="19" t="s">
        <v>61</v>
      </c>
    </row>
    <row r="27" spans="2:4" ht="45" x14ac:dyDescent="0.25">
      <c r="B27" s="19" t="s">
        <v>33</v>
      </c>
      <c r="C27" s="20" t="s">
        <v>34</v>
      </c>
      <c r="D27" s="19" t="s">
        <v>62</v>
      </c>
    </row>
    <row r="28" spans="2:4" ht="45" x14ac:dyDescent="0.25">
      <c r="B28" s="19" t="s">
        <v>64</v>
      </c>
      <c r="C28" s="20" t="s">
        <v>32</v>
      </c>
      <c r="D28" s="19" t="s">
        <v>63</v>
      </c>
    </row>
    <row r="29" spans="2:4" ht="45" x14ac:dyDescent="0.25">
      <c r="B29" s="19" t="s">
        <v>16</v>
      </c>
      <c r="C29" s="20" t="s">
        <v>39</v>
      </c>
      <c r="D29" s="19" t="s">
        <v>65</v>
      </c>
    </row>
    <row r="30" spans="2:4" ht="30" x14ac:dyDescent="0.25">
      <c r="B30" s="19" t="s">
        <v>19</v>
      </c>
      <c r="C30" s="20" t="s">
        <v>35</v>
      </c>
      <c r="D30" s="19" t="s">
        <v>66</v>
      </c>
    </row>
    <row r="31" spans="2:4" x14ac:dyDescent="0.25">
      <c r="B31" s="19" t="s">
        <v>20</v>
      </c>
      <c r="C31" s="20" t="s">
        <v>29</v>
      </c>
      <c r="D31" s="19" t="s">
        <v>67</v>
      </c>
    </row>
    <row r="32" spans="2:4" x14ac:dyDescent="0.25">
      <c r="B32" s="19" t="s">
        <v>43</v>
      </c>
      <c r="C32" s="20" t="s">
        <v>44</v>
      </c>
      <c r="D32" s="19" t="s">
        <v>68</v>
      </c>
    </row>
  </sheetData>
  <mergeCells count="7">
    <mergeCell ref="B10:D10"/>
    <mergeCell ref="B9:D9"/>
    <mergeCell ref="B3:D3"/>
    <mergeCell ref="B7:D7"/>
    <mergeCell ref="B6:D6"/>
    <mergeCell ref="B5:D5"/>
    <mergeCell ref="B4:D4"/>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92"/>
  <sheetViews>
    <sheetView tabSelected="1" zoomScaleNormal="100" workbookViewId="0">
      <pane ySplit="2" topLeftCell="A3" activePane="bottomLeft" state="frozen"/>
      <selection pane="bottomLeft" activeCell="F20" sqref="F20"/>
    </sheetView>
  </sheetViews>
  <sheetFormatPr defaultColWidth="9.140625" defaultRowHeight="15" x14ac:dyDescent="0.25"/>
  <cols>
    <col min="1" max="1" width="6.28515625" style="1" bestFit="1" customWidth="1"/>
    <col min="2" max="3" width="30.7109375" style="1" customWidth="1"/>
    <col min="4" max="4" width="12.7109375" style="6" customWidth="1"/>
    <col min="5" max="5" width="10.7109375" style="10" customWidth="1"/>
    <col min="6" max="6" width="10.7109375" style="15" customWidth="1"/>
    <col min="7" max="7" width="10.7109375" style="11" customWidth="1"/>
    <col min="8" max="8" width="53.85546875" style="8" customWidth="1"/>
    <col min="9" max="9" width="10.7109375" style="10" customWidth="1"/>
    <col min="10" max="10" width="10.7109375" style="15" customWidth="1"/>
    <col min="11" max="11" width="10.7109375" style="11" customWidth="1"/>
    <col min="12" max="12" width="9" style="1" customWidth="1"/>
    <col min="13" max="13" width="0.85546875" style="1" customWidth="1"/>
    <col min="14" max="17" width="9.140625" style="1" customWidth="1"/>
    <col min="18" max="16384" width="9.140625" style="1"/>
  </cols>
  <sheetData>
    <row r="1" spans="1:18" s="2" customFormat="1" x14ac:dyDescent="0.25">
      <c r="D1" s="12"/>
      <c r="E1" s="35" t="s">
        <v>11</v>
      </c>
      <c r="F1" s="36"/>
      <c r="G1" s="37"/>
      <c r="H1" s="7"/>
      <c r="I1" s="38" t="s">
        <v>8</v>
      </c>
      <c r="J1" s="39"/>
      <c r="K1" s="40"/>
      <c r="R1" s="16" t="s">
        <v>7</v>
      </c>
    </row>
    <row r="2" spans="1:18" s="3" customFormat="1" ht="30" x14ac:dyDescent="0.25">
      <c r="A2" s="3" t="s">
        <v>28</v>
      </c>
      <c r="B2" s="3" t="s">
        <v>0</v>
      </c>
      <c r="C2" s="3" t="s">
        <v>6</v>
      </c>
      <c r="D2" s="5" t="s">
        <v>12</v>
      </c>
      <c r="E2" s="9" t="s">
        <v>3</v>
      </c>
      <c r="F2" s="9" t="s">
        <v>4</v>
      </c>
      <c r="G2" s="13" t="s">
        <v>2</v>
      </c>
      <c r="H2" s="5" t="s">
        <v>9</v>
      </c>
      <c r="I2" s="4" t="s">
        <v>1</v>
      </c>
      <c r="J2" s="4" t="s">
        <v>4</v>
      </c>
      <c r="K2" s="14" t="s">
        <v>2</v>
      </c>
      <c r="L2" s="3" t="s">
        <v>5</v>
      </c>
      <c r="R2" s="17" t="s">
        <v>10</v>
      </c>
    </row>
    <row r="3" spans="1:18" ht="60" x14ac:dyDescent="0.25">
      <c r="A3" s="1">
        <v>1</v>
      </c>
      <c r="B3" s="1" t="s">
        <v>30</v>
      </c>
      <c r="C3" s="1" t="s">
        <v>36</v>
      </c>
      <c r="D3" s="6" t="s">
        <v>74</v>
      </c>
      <c r="E3" s="10">
        <v>3</v>
      </c>
      <c r="F3" s="15">
        <v>5</v>
      </c>
      <c r="G3" s="11">
        <f t="shared" ref="G3:G46" si="0">E3*F3</f>
        <v>15</v>
      </c>
      <c r="H3" s="8" t="s">
        <v>77</v>
      </c>
      <c r="I3" s="10">
        <v>2</v>
      </c>
      <c r="J3" s="15">
        <v>3</v>
      </c>
      <c r="K3" s="11">
        <f t="shared" ref="K3:K46" si="1">I3*J3</f>
        <v>6</v>
      </c>
      <c r="L3" s="1" t="s">
        <v>7</v>
      </c>
    </row>
    <row r="4" spans="1:18" ht="45" x14ac:dyDescent="0.25">
      <c r="A4" s="1">
        <v>2</v>
      </c>
      <c r="B4" s="1" t="s">
        <v>26</v>
      </c>
      <c r="C4" s="1" t="s">
        <v>40</v>
      </c>
      <c r="D4" s="6" t="s">
        <v>74</v>
      </c>
      <c r="E4" s="10">
        <v>3</v>
      </c>
      <c r="F4" s="15">
        <v>5</v>
      </c>
      <c r="G4" s="11">
        <f t="shared" si="0"/>
        <v>15</v>
      </c>
      <c r="H4" s="8" t="s">
        <v>75</v>
      </c>
      <c r="I4" s="10">
        <v>3</v>
      </c>
      <c r="J4" s="15">
        <v>5</v>
      </c>
      <c r="K4" s="11">
        <f t="shared" si="1"/>
        <v>15</v>
      </c>
      <c r="L4" s="1" t="s">
        <v>7</v>
      </c>
    </row>
    <row r="5" spans="1:18" ht="60" x14ac:dyDescent="0.25">
      <c r="A5" s="1">
        <v>3</v>
      </c>
      <c r="B5" s="1" t="s">
        <v>16</v>
      </c>
      <c r="C5" s="1" t="s">
        <v>39</v>
      </c>
      <c r="D5" s="6" t="s">
        <v>74</v>
      </c>
      <c r="E5" s="10">
        <v>4</v>
      </c>
      <c r="F5" s="15">
        <v>4</v>
      </c>
      <c r="G5" s="11">
        <f t="shared" si="0"/>
        <v>16</v>
      </c>
      <c r="H5" s="8" t="s">
        <v>76</v>
      </c>
      <c r="I5" s="10">
        <v>2</v>
      </c>
      <c r="J5" s="15">
        <v>4</v>
      </c>
      <c r="K5" s="11">
        <f t="shared" si="1"/>
        <v>8</v>
      </c>
      <c r="L5" s="1" t="s">
        <v>7</v>
      </c>
    </row>
    <row r="6" spans="1:18" ht="195" x14ac:dyDescent="0.25">
      <c r="A6" s="1">
        <v>4</v>
      </c>
      <c r="B6" s="1" t="s">
        <v>83</v>
      </c>
      <c r="C6" s="1" t="s">
        <v>127</v>
      </c>
      <c r="D6" s="6" t="s">
        <v>84</v>
      </c>
      <c r="E6" s="10">
        <v>4</v>
      </c>
      <c r="F6" s="15">
        <v>4</v>
      </c>
      <c r="G6" s="11">
        <f t="shared" si="0"/>
        <v>16</v>
      </c>
      <c r="H6" s="8" t="s">
        <v>128</v>
      </c>
      <c r="I6" s="10">
        <v>3</v>
      </c>
      <c r="J6" s="15">
        <v>4</v>
      </c>
      <c r="K6" s="11">
        <f t="shared" si="1"/>
        <v>12</v>
      </c>
      <c r="L6" s="1" t="s">
        <v>85</v>
      </c>
    </row>
    <row r="7" spans="1:18" ht="150" x14ac:dyDescent="0.25">
      <c r="A7" s="1">
        <v>5</v>
      </c>
      <c r="B7" s="1" t="s">
        <v>86</v>
      </c>
      <c r="C7" s="1" t="s">
        <v>102</v>
      </c>
      <c r="D7" s="6" t="s">
        <v>87</v>
      </c>
      <c r="E7" s="10">
        <v>3</v>
      </c>
      <c r="F7" s="15">
        <v>5</v>
      </c>
      <c r="G7" s="11">
        <v>15</v>
      </c>
      <c r="H7" s="8" t="s">
        <v>103</v>
      </c>
      <c r="I7" s="10">
        <v>2</v>
      </c>
      <c r="J7" s="15">
        <v>5</v>
      </c>
      <c r="K7" s="11">
        <f t="shared" si="1"/>
        <v>10</v>
      </c>
      <c r="L7" s="1" t="s">
        <v>10</v>
      </c>
    </row>
    <row r="8" spans="1:18" ht="105" x14ac:dyDescent="0.25">
      <c r="A8" s="1">
        <v>6</v>
      </c>
      <c r="B8" s="1" t="s">
        <v>88</v>
      </c>
      <c r="C8" s="1" t="s">
        <v>89</v>
      </c>
      <c r="D8" s="6" t="s">
        <v>96</v>
      </c>
      <c r="E8" s="10">
        <v>3</v>
      </c>
      <c r="F8" s="15">
        <v>4</v>
      </c>
      <c r="G8" s="11">
        <f t="shared" si="0"/>
        <v>12</v>
      </c>
      <c r="H8" s="8" t="s">
        <v>90</v>
      </c>
      <c r="K8" s="11">
        <f t="shared" si="1"/>
        <v>0</v>
      </c>
    </row>
    <row r="9" spans="1:18" ht="60" x14ac:dyDescent="0.25">
      <c r="A9" s="1">
        <v>7</v>
      </c>
      <c r="B9" s="1" t="s">
        <v>91</v>
      </c>
      <c r="C9" s="1" t="s">
        <v>92</v>
      </c>
      <c r="D9" s="6" t="s">
        <v>96</v>
      </c>
      <c r="E9" s="10">
        <v>3</v>
      </c>
      <c r="F9" s="15">
        <v>3</v>
      </c>
      <c r="G9" s="11">
        <f t="shared" si="0"/>
        <v>9</v>
      </c>
      <c r="H9" s="8" t="s">
        <v>93</v>
      </c>
      <c r="I9" s="10">
        <v>2</v>
      </c>
      <c r="J9" s="15">
        <v>3</v>
      </c>
      <c r="K9" s="11">
        <f t="shared" si="1"/>
        <v>6</v>
      </c>
      <c r="L9" s="1" t="s">
        <v>10</v>
      </c>
    </row>
    <row r="10" spans="1:18" ht="150" x14ac:dyDescent="0.25">
      <c r="A10" s="1">
        <v>8</v>
      </c>
      <c r="B10" s="1" t="s">
        <v>94</v>
      </c>
      <c r="C10" s="1" t="s">
        <v>95</v>
      </c>
      <c r="D10" s="6" t="s">
        <v>96</v>
      </c>
      <c r="E10" s="10">
        <v>4</v>
      </c>
      <c r="F10" s="15">
        <v>4</v>
      </c>
      <c r="G10" s="11">
        <f t="shared" si="0"/>
        <v>16</v>
      </c>
      <c r="H10" s="8" t="s">
        <v>97</v>
      </c>
      <c r="I10" s="10">
        <v>3</v>
      </c>
      <c r="J10" s="15">
        <v>3</v>
      </c>
      <c r="K10" s="11">
        <f t="shared" si="1"/>
        <v>9</v>
      </c>
      <c r="L10" s="1" t="s">
        <v>10</v>
      </c>
    </row>
    <row r="11" spans="1:18" ht="75" x14ac:dyDescent="0.25">
      <c r="A11" s="1">
        <v>9</v>
      </c>
      <c r="B11" s="1" t="s">
        <v>98</v>
      </c>
      <c r="C11" s="1" t="s">
        <v>99</v>
      </c>
      <c r="D11" s="6" t="s">
        <v>100</v>
      </c>
      <c r="E11" s="10">
        <v>2</v>
      </c>
      <c r="F11" s="15">
        <v>2</v>
      </c>
      <c r="G11" s="11">
        <f t="shared" si="0"/>
        <v>4</v>
      </c>
      <c r="H11" s="8" t="s">
        <v>101</v>
      </c>
      <c r="I11" s="10">
        <v>2</v>
      </c>
      <c r="J11" s="15">
        <v>1</v>
      </c>
      <c r="K11" s="11">
        <f t="shared" si="1"/>
        <v>2</v>
      </c>
      <c r="L11" s="1" t="s">
        <v>10</v>
      </c>
    </row>
    <row r="12" spans="1:18" ht="120" x14ac:dyDescent="0.25">
      <c r="A12" s="1">
        <v>10</v>
      </c>
      <c r="B12" s="1" t="s">
        <v>104</v>
      </c>
      <c r="C12" s="1" t="s">
        <v>105</v>
      </c>
      <c r="D12" s="6" t="s">
        <v>96</v>
      </c>
      <c r="E12" s="10">
        <v>4</v>
      </c>
      <c r="F12" s="15">
        <v>4</v>
      </c>
      <c r="G12" s="11">
        <f t="shared" si="0"/>
        <v>16</v>
      </c>
      <c r="H12" s="8" t="s">
        <v>106</v>
      </c>
      <c r="I12" s="10">
        <v>2</v>
      </c>
      <c r="J12" s="15">
        <v>4</v>
      </c>
      <c r="K12" s="11">
        <f t="shared" si="1"/>
        <v>8</v>
      </c>
      <c r="L12" s="1" t="s">
        <v>10</v>
      </c>
    </row>
    <row r="13" spans="1:18" ht="150" x14ac:dyDescent="0.25">
      <c r="A13" s="1">
        <v>11</v>
      </c>
      <c r="B13" s="1" t="s">
        <v>107</v>
      </c>
      <c r="C13" s="1" t="s">
        <v>108</v>
      </c>
      <c r="D13" s="6" t="s">
        <v>96</v>
      </c>
      <c r="E13" s="10">
        <v>4</v>
      </c>
      <c r="F13" s="15">
        <v>4</v>
      </c>
      <c r="G13" s="11">
        <f t="shared" si="0"/>
        <v>16</v>
      </c>
      <c r="H13" s="8" t="s">
        <v>109</v>
      </c>
      <c r="I13" s="10">
        <v>2</v>
      </c>
      <c r="J13" s="15">
        <v>4</v>
      </c>
      <c r="K13" s="11">
        <f t="shared" si="1"/>
        <v>8</v>
      </c>
      <c r="L13" s="1" t="s">
        <v>10</v>
      </c>
    </row>
    <row r="14" spans="1:18" ht="225" x14ac:dyDescent="0.25">
      <c r="A14" s="1">
        <v>12</v>
      </c>
      <c r="B14" s="1" t="s">
        <v>110</v>
      </c>
      <c r="C14" s="1" t="s">
        <v>111</v>
      </c>
      <c r="D14" s="6" t="s">
        <v>96</v>
      </c>
      <c r="E14" s="10">
        <v>4</v>
      </c>
      <c r="F14" s="15">
        <v>5</v>
      </c>
      <c r="G14" s="11">
        <f t="shared" si="0"/>
        <v>20</v>
      </c>
      <c r="H14" s="8" t="s">
        <v>112</v>
      </c>
      <c r="I14" s="10">
        <v>2</v>
      </c>
      <c r="J14" s="15">
        <v>5</v>
      </c>
      <c r="K14" s="11">
        <f t="shared" si="1"/>
        <v>10</v>
      </c>
      <c r="L14" s="1" t="s">
        <v>10</v>
      </c>
    </row>
    <row r="15" spans="1:18" ht="90" x14ac:dyDescent="0.25">
      <c r="A15" s="1">
        <v>13</v>
      </c>
      <c r="B15" s="1" t="s">
        <v>113</v>
      </c>
      <c r="C15" s="1" t="s">
        <v>114</v>
      </c>
      <c r="D15" s="6" t="s">
        <v>115</v>
      </c>
      <c r="E15" s="10">
        <v>3</v>
      </c>
      <c r="F15" s="15">
        <v>3</v>
      </c>
      <c r="G15" s="11">
        <f t="shared" si="0"/>
        <v>9</v>
      </c>
      <c r="H15" s="8" t="s">
        <v>116</v>
      </c>
      <c r="I15" s="10">
        <v>1</v>
      </c>
      <c r="J15" s="15">
        <v>3</v>
      </c>
      <c r="K15" s="11">
        <f t="shared" si="1"/>
        <v>3</v>
      </c>
      <c r="L15" s="1" t="s">
        <v>10</v>
      </c>
    </row>
    <row r="16" spans="1:18" ht="180" x14ac:dyDescent="0.25">
      <c r="A16" s="1">
        <v>14</v>
      </c>
      <c r="B16" s="1" t="s">
        <v>117</v>
      </c>
      <c r="C16" s="1" t="s">
        <v>118</v>
      </c>
      <c r="D16" s="6" t="s">
        <v>100</v>
      </c>
      <c r="E16" s="10">
        <v>1</v>
      </c>
      <c r="F16" s="15">
        <v>3</v>
      </c>
      <c r="G16" s="11">
        <f t="shared" si="0"/>
        <v>3</v>
      </c>
      <c r="H16" s="8" t="s">
        <v>119</v>
      </c>
      <c r="K16" s="11">
        <f t="shared" si="1"/>
        <v>0</v>
      </c>
    </row>
    <row r="17" spans="1:12" ht="195" x14ac:dyDescent="0.25">
      <c r="A17" s="1">
        <v>15</v>
      </c>
      <c r="B17" s="1" t="s">
        <v>120</v>
      </c>
      <c r="C17" s="1" t="s">
        <v>121</v>
      </c>
      <c r="D17" s="6" t="s">
        <v>123</v>
      </c>
      <c r="E17" s="10">
        <v>4</v>
      </c>
      <c r="F17" s="15">
        <v>5</v>
      </c>
      <c r="G17" s="11">
        <f t="shared" si="0"/>
        <v>20</v>
      </c>
      <c r="H17" s="8" t="s">
        <v>122</v>
      </c>
      <c r="I17" s="10">
        <v>2</v>
      </c>
      <c r="J17" s="15">
        <v>5</v>
      </c>
      <c r="K17" s="11">
        <f t="shared" si="1"/>
        <v>10</v>
      </c>
      <c r="L17" s="1" t="s">
        <v>10</v>
      </c>
    </row>
    <row r="18" spans="1:12" ht="195" x14ac:dyDescent="0.25">
      <c r="A18" s="1">
        <v>16</v>
      </c>
      <c r="B18" s="1" t="s">
        <v>124</v>
      </c>
      <c r="C18" s="1" t="s">
        <v>125</v>
      </c>
      <c r="D18" s="6" t="s">
        <v>96</v>
      </c>
      <c r="E18" s="10">
        <v>5</v>
      </c>
      <c r="F18" s="15">
        <v>4</v>
      </c>
      <c r="G18" s="11">
        <f t="shared" si="0"/>
        <v>20</v>
      </c>
      <c r="H18" s="8" t="s">
        <v>126</v>
      </c>
      <c r="I18" s="10">
        <v>2</v>
      </c>
      <c r="J18" s="15">
        <v>6</v>
      </c>
      <c r="K18" s="11">
        <f t="shared" si="1"/>
        <v>12</v>
      </c>
      <c r="L18" s="1" t="s">
        <v>10</v>
      </c>
    </row>
    <row r="19" spans="1:12" ht="165" x14ac:dyDescent="0.25">
      <c r="A19" s="1">
        <v>17</v>
      </c>
      <c r="B19" s="1" t="s">
        <v>129</v>
      </c>
      <c r="C19" s="1" t="s">
        <v>130</v>
      </c>
      <c r="D19" s="6" t="s">
        <v>131</v>
      </c>
      <c r="E19" s="10">
        <v>3</v>
      </c>
      <c r="F19" s="15">
        <v>3</v>
      </c>
      <c r="G19" s="11">
        <f t="shared" si="0"/>
        <v>9</v>
      </c>
      <c r="H19" s="8" t="s">
        <v>132</v>
      </c>
      <c r="I19" s="10">
        <v>1</v>
      </c>
      <c r="J19" s="15">
        <v>3</v>
      </c>
      <c r="K19" s="11">
        <f t="shared" si="1"/>
        <v>3</v>
      </c>
      <c r="L19" s="1" t="s">
        <v>10</v>
      </c>
    </row>
    <row r="20" spans="1:12" ht="255" x14ac:dyDescent="0.25">
      <c r="A20" s="1">
        <v>18</v>
      </c>
      <c r="B20" s="1" t="s">
        <v>133</v>
      </c>
      <c r="C20" s="1" t="s">
        <v>134</v>
      </c>
      <c r="D20" s="6" t="s">
        <v>96</v>
      </c>
      <c r="E20" s="10">
        <v>3</v>
      </c>
      <c r="F20" s="15">
        <v>5</v>
      </c>
      <c r="G20" s="11">
        <f t="shared" si="0"/>
        <v>15</v>
      </c>
      <c r="H20" s="8" t="s">
        <v>135</v>
      </c>
      <c r="I20" s="10">
        <v>2</v>
      </c>
      <c r="J20" s="15">
        <v>4</v>
      </c>
      <c r="K20" s="11">
        <f t="shared" si="1"/>
        <v>8</v>
      </c>
      <c r="L20" s="1" t="s">
        <v>10</v>
      </c>
    </row>
    <row r="21" spans="1:12" x14ac:dyDescent="0.25">
      <c r="A21" s="1">
        <v>19</v>
      </c>
      <c r="G21" s="11">
        <f t="shared" si="0"/>
        <v>0</v>
      </c>
      <c r="K21" s="11">
        <f t="shared" si="1"/>
        <v>0</v>
      </c>
    </row>
    <row r="22" spans="1:12" x14ac:dyDescent="0.25">
      <c r="A22" s="1">
        <v>20</v>
      </c>
      <c r="G22" s="11">
        <f t="shared" si="0"/>
        <v>0</v>
      </c>
      <c r="K22" s="11">
        <f t="shared" si="1"/>
        <v>0</v>
      </c>
    </row>
    <row r="23" spans="1:12" x14ac:dyDescent="0.25">
      <c r="A23" s="1">
        <v>21</v>
      </c>
      <c r="G23" s="11">
        <f t="shared" si="0"/>
        <v>0</v>
      </c>
      <c r="K23" s="11">
        <f t="shared" si="1"/>
        <v>0</v>
      </c>
    </row>
    <row r="24" spans="1:12" x14ac:dyDescent="0.25">
      <c r="A24" s="1">
        <v>22</v>
      </c>
      <c r="G24" s="11">
        <f t="shared" si="0"/>
        <v>0</v>
      </c>
      <c r="K24" s="11">
        <f t="shared" si="1"/>
        <v>0</v>
      </c>
    </row>
    <row r="25" spans="1:12" x14ac:dyDescent="0.25">
      <c r="A25" s="1">
        <v>23</v>
      </c>
      <c r="G25" s="11">
        <f t="shared" si="0"/>
        <v>0</v>
      </c>
      <c r="K25" s="11">
        <f t="shared" si="1"/>
        <v>0</v>
      </c>
    </row>
    <row r="26" spans="1:12" x14ac:dyDescent="0.25">
      <c r="A26" s="1">
        <v>24</v>
      </c>
      <c r="G26" s="11">
        <f t="shared" si="0"/>
        <v>0</v>
      </c>
      <c r="K26" s="11">
        <f t="shared" si="1"/>
        <v>0</v>
      </c>
    </row>
    <row r="27" spans="1:12" x14ac:dyDescent="0.25">
      <c r="A27" s="1">
        <v>25</v>
      </c>
      <c r="G27" s="11">
        <f t="shared" si="0"/>
        <v>0</v>
      </c>
      <c r="K27" s="11">
        <f t="shared" si="1"/>
        <v>0</v>
      </c>
    </row>
    <row r="28" spans="1:12" x14ac:dyDescent="0.25">
      <c r="A28" s="1">
        <v>26</v>
      </c>
      <c r="G28" s="11">
        <f t="shared" si="0"/>
        <v>0</v>
      </c>
      <c r="K28" s="11">
        <f t="shared" si="1"/>
        <v>0</v>
      </c>
    </row>
    <row r="29" spans="1:12" x14ac:dyDescent="0.25">
      <c r="A29" s="1">
        <v>27</v>
      </c>
      <c r="G29" s="11">
        <f t="shared" si="0"/>
        <v>0</v>
      </c>
      <c r="K29" s="11">
        <f t="shared" si="1"/>
        <v>0</v>
      </c>
    </row>
    <row r="30" spans="1:12" x14ac:dyDescent="0.25">
      <c r="A30" s="1">
        <v>28</v>
      </c>
      <c r="G30" s="11">
        <f t="shared" si="0"/>
        <v>0</v>
      </c>
      <c r="K30" s="11">
        <f t="shared" si="1"/>
        <v>0</v>
      </c>
    </row>
    <row r="31" spans="1:12" x14ac:dyDescent="0.25">
      <c r="A31" s="1">
        <v>29</v>
      </c>
      <c r="G31" s="11">
        <f t="shared" si="0"/>
        <v>0</v>
      </c>
      <c r="K31" s="11">
        <f t="shared" si="1"/>
        <v>0</v>
      </c>
    </row>
    <row r="32" spans="1:12" x14ac:dyDescent="0.25">
      <c r="A32" s="1">
        <v>30</v>
      </c>
      <c r="G32" s="11">
        <f t="shared" si="0"/>
        <v>0</v>
      </c>
      <c r="K32" s="11">
        <f t="shared" si="1"/>
        <v>0</v>
      </c>
    </row>
    <row r="33" spans="1:11" x14ac:dyDescent="0.25">
      <c r="A33" s="1">
        <v>31</v>
      </c>
      <c r="G33" s="11">
        <f t="shared" si="0"/>
        <v>0</v>
      </c>
      <c r="K33" s="11">
        <f t="shared" si="1"/>
        <v>0</v>
      </c>
    </row>
    <row r="34" spans="1:11" x14ac:dyDescent="0.25">
      <c r="A34" s="1">
        <v>32</v>
      </c>
      <c r="G34" s="11">
        <f t="shared" si="0"/>
        <v>0</v>
      </c>
      <c r="K34" s="11">
        <f t="shared" si="1"/>
        <v>0</v>
      </c>
    </row>
    <row r="35" spans="1:11" x14ac:dyDescent="0.25">
      <c r="A35" s="1">
        <v>33</v>
      </c>
      <c r="G35" s="11">
        <f t="shared" si="0"/>
        <v>0</v>
      </c>
      <c r="K35" s="11">
        <f t="shared" si="1"/>
        <v>0</v>
      </c>
    </row>
    <row r="36" spans="1:11" x14ac:dyDescent="0.25">
      <c r="A36" s="1">
        <v>34</v>
      </c>
      <c r="F36" s="10"/>
      <c r="G36" s="11">
        <f t="shared" si="0"/>
        <v>0</v>
      </c>
      <c r="J36" s="10"/>
      <c r="K36" s="11">
        <f t="shared" si="1"/>
        <v>0</v>
      </c>
    </row>
    <row r="37" spans="1:11" x14ac:dyDescent="0.25">
      <c r="A37" s="1">
        <v>35</v>
      </c>
      <c r="F37" s="10"/>
      <c r="G37" s="11">
        <f t="shared" si="0"/>
        <v>0</v>
      </c>
      <c r="J37" s="10"/>
      <c r="K37" s="11">
        <f t="shared" si="1"/>
        <v>0</v>
      </c>
    </row>
    <row r="38" spans="1:11" x14ac:dyDescent="0.25">
      <c r="A38" s="1">
        <v>36</v>
      </c>
      <c r="F38" s="10"/>
      <c r="G38" s="11">
        <f t="shared" si="0"/>
        <v>0</v>
      </c>
      <c r="J38" s="10"/>
      <c r="K38" s="11">
        <f t="shared" si="1"/>
        <v>0</v>
      </c>
    </row>
    <row r="39" spans="1:11" x14ac:dyDescent="0.25">
      <c r="A39" s="1">
        <v>37</v>
      </c>
      <c r="F39" s="10"/>
      <c r="G39" s="11">
        <f t="shared" si="0"/>
        <v>0</v>
      </c>
      <c r="J39" s="10"/>
      <c r="K39" s="11">
        <f t="shared" si="1"/>
        <v>0</v>
      </c>
    </row>
    <row r="40" spans="1:11" x14ac:dyDescent="0.25">
      <c r="A40" s="1">
        <v>38</v>
      </c>
      <c r="F40" s="10"/>
      <c r="G40" s="11">
        <f t="shared" si="0"/>
        <v>0</v>
      </c>
      <c r="J40" s="10"/>
      <c r="K40" s="11">
        <f t="shared" si="1"/>
        <v>0</v>
      </c>
    </row>
    <row r="41" spans="1:11" x14ac:dyDescent="0.25">
      <c r="A41" s="1">
        <v>39</v>
      </c>
      <c r="F41" s="10"/>
      <c r="G41" s="11">
        <f t="shared" si="0"/>
        <v>0</v>
      </c>
      <c r="J41" s="10"/>
      <c r="K41" s="11">
        <f t="shared" si="1"/>
        <v>0</v>
      </c>
    </row>
    <row r="42" spans="1:11" x14ac:dyDescent="0.25">
      <c r="A42" s="1">
        <v>40</v>
      </c>
      <c r="F42" s="10"/>
      <c r="G42" s="11">
        <f t="shared" si="0"/>
        <v>0</v>
      </c>
      <c r="J42" s="10"/>
      <c r="K42" s="11">
        <f t="shared" si="1"/>
        <v>0</v>
      </c>
    </row>
    <row r="43" spans="1:11" x14ac:dyDescent="0.25">
      <c r="A43" s="1">
        <v>41</v>
      </c>
      <c r="F43" s="10"/>
      <c r="G43" s="11">
        <f t="shared" si="0"/>
        <v>0</v>
      </c>
      <c r="J43" s="10"/>
      <c r="K43" s="11">
        <f t="shared" si="1"/>
        <v>0</v>
      </c>
    </row>
    <row r="44" spans="1:11" x14ac:dyDescent="0.25">
      <c r="A44" s="1">
        <v>42</v>
      </c>
      <c r="F44" s="10"/>
      <c r="G44" s="11">
        <f t="shared" si="0"/>
        <v>0</v>
      </c>
      <c r="J44" s="10"/>
      <c r="K44" s="11">
        <f t="shared" si="1"/>
        <v>0</v>
      </c>
    </row>
    <row r="45" spans="1:11" x14ac:dyDescent="0.25">
      <c r="A45" s="1">
        <v>43</v>
      </c>
      <c r="F45" s="10"/>
      <c r="G45" s="11">
        <f t="shared" si="0"/>
        <v>0</v>
      </c>
      <c r="J45" s="10"/>
      <c r="K45" s="11">
        <f t="shared" si="1"/>
        <v>0</v>
      </c>
    </row>
    <row r="46" spans="1:11" x14ac:dyDescent="0.25">
      <c r="A46" s="1">
        <v>44</v>
      </c>
      <c r="G46" s="11">
        <f t="shared" si="0"/>
        <v>0</v>
      </c>
      <c r="K46" s="11">
        <f t="shared" si="1"/>
        <v>0</v>
      </c>
    </row>
    <row r="47" spans="1:11" x14ac:dyDescent="0.25">
      <c r="A47" s="1">
        <v>45</v>
      </c>
      <c r="F47" s="10"/>
      <c r="G47" s="11">
        <f t="shared" ref="G47:G52" si="2">E47*F47</f>
        <v>0</v>
      </c>
      <c r="J47" s="10"/>
      <c r="K47" s="11">
        <f t="shared" ref="K47:K52" si="3">I47*J47</f>
        <v>0</v>
      </c>
    </row>
    <row r="48" spans="1:11" x14ac:dyDescent="0.25">
      <c r="A48" s="1">
        <v>46</v>
      </c>
      <c r="G48" s="11">
        <f t="shared" si="2"/>
        <v>0</v>
      </c>
      <c r="K48" s="11">
        <f t="shared" si="3"/>
        <v>0</v>
      </c>
    </row>
    <row r="49" spans="1:11" x14ac:dyDescent="0.25">
      <c r="A49" s="1">
        <v>47</v>
      </c>
      <c r="F49" s="10"/>
      <c r="G49" s="11">
        <f t="shared" si="2"/>
        <v>0</v>
      </c>
      <c r="J49" s="10"/>
      <c r="K49" s="11">
        <f t="shared" si="3"/>
        <v>0</v>
      </c>
    </row>
    <row r="50" spans="1:11" x14ac:dyDescent="0.25">
      <c r="A50" s="1">
        <v>48</v>
      </c>
      <c r="G50" s="11">
        <f t="shared" si="2"/>
        <v>0</v>
      </c>
      <c r="K50" s="11">
        <f t="shared" si="3"/>
        <v>0</v>
      </c>
    </row>
    <row r="51" spans="1:11" x14ac:dyDescent="0.25">
      <c r="A51" s="1">
        <v>49</v>
      </c>
      <c r="F51" s="10"/>
      <c r="G51" s="11">
        <f t="shared" si="2"/>
        <v>0</v>
      </c>
      <c r="J51" s="10"/>
      <c r="K51" s="11">
        <f t="shared" si="3"/>
        <v>0</v>
      </c>
    </row>
    <row r="52" spans="1:11" x14ac:dyDescent="0.25">
      <c r="A52" s="1">
        <v>50</v>
      </c>
      <c r="G52" s="11">
        <f t="shared" si="2"/>
        <v>0</v>
      </c>
      <c r="K52" s="11">
        <f t="shared" si="3"/>
        <v>0</v>
      </c>
    </row>
    <row r="62" spans="1:11" x14ac:dyDescent="0.25">
      <c r="F62" s="10"/>
      <c r="J62" s="10"/>
    </row>
    <row r="63" spans="1:11" x14ac:dyDescent="0.25">
      <c r="F63" s="10"/>
      <c r="J63" s="10"/>
    </row>
    <row r="64" spans="1:11" x14ac:dyDescent="0.25">
      <c r="F64" s="10"/>
      <c r="J64" s="10"/>
    </row>
    <row r="65" spans="6:10" x14ac:dyDescent="0.25">
      <c r="F65" s="10"/>
      <c r="J65" s="10"/>
    </row>
    <row r="66" spans="6:10" x14ac:dyDescent="0.25">
      <c r="F66" s="10"/>
      <c r="J66" s="10"/>
    </row>
    <row r="92" spans="6:10" x14ac:dyDescent="0.25">
      <c r="F92" s="10"/>
      <c r="J92" s="10"/>
    </row>
  </sheetData>
  <autoFilter ref="A2:L100">
    <sortState ref="A3:L100">
      <sortCondition ref="B2:B100"/>
    </sortState>
  </autoFilter>
  <dataConsolidate/>
  <mergeCells count="2">
    <mergeCell ref="E1:G1"/>
    <mergeCell ref="I1:K1"/>
  </mergeCells>
  <conditionalFormatting sqref="A3:L197">
    <cfRule type="expression" dxfId="6" priority="7">
      <formula>MOD(ROW(),2)=0</formula>
    </cfRule>
  </conditionalFormatting>
  <conditionalFormatting sqref="E3:F197 I3:J197">
    <cfRule type="cellIs" dxfId="5" priority="1" operator="greaterThan">
      <formula>3</formula>
    </cfRule>
    <cfRule type="cellIs" dxfId="4" priority="2" operator="between">
      <formula>1.9</formula>
      <formula>3</formula>
    </cfRule>
    <cfRule type="cellIs" dxfId="3" priority="3" operator="between">
      <formula>0</formula>
      <formula>1.8</formula>
    </cfRule>
  </conditionalFormatting>
  <conditionalFormatting sqref="G3:G197 K3:K197">
    <cfRule type="cellIs" dxfId="2" priority="4" operator="greaterThanOrEqual">
      <formula>15</formula>
    </cfRule>
    <cfRule type="cellIs" dxfId="1" priority="5" operator="between">
      <formula>8</formula>
      <formula>14.9</formula>
    </cfRule>
    <cfRule type="cellIs" dxfId="0" priority="6" operator="between">
      <formula>0</formula>
      <formula>9.9</formula>
    </cfRule>
  </conditionalFormatting>
  <dataValidations count="1">
    <dataValidation type="list" allowBlank="1" showInputMessage="1" showErrorMessage="1" sqref="L1:L1048576">
      <formula1>OPENCLOSED</formula1>
    </dataValidation>
  </dataValidations>
  <pageMargins left="0.25" right="0.25" top="0.75" bottom="0.75" header="0.3" footer="0.3"/>
  <pageSetup paperSize="8" scale="80" fitToHeight="0" orientation="landscape" r:id="rId1"/>
  <headerFooter>
    <oddHeader>&amp;LHull 2017 Risk Register</oddHeader>
    <oddFooter>&amp;RPage &amp;P of &amp;N
Printed on &amp;D at &amp;T</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8C42307EFC073438B4FFFF77ECBCF68" ma:contentTypeVersion="12" ma:contentTypeDescription="Create a new document." ma:contentTypeScope="" ma:versionID="034189de01be7df593913df764eac2ba">
  <xsd:schema xmlns:xsd="http://www.w3.org/2001/XMLSchema" xmlns:xs="http://www.w3.org/2001/XMLSchema" xmlns:p="http://schemas.microsoft.com/office/2006/metadata/properties" xmlns:ns2="80129174-c05c-43cc-8e32-21fcbdfe51bb" xmlns:ns3="958b15ed-c521-4290-b073-2e98d4cc1d7f" xmlns:ns4="http://schemas.microsoft.com/sharepoint/v3/fields" targetNamespace="http://schemas.microsoft.com/office/2006/metadata/properties" ma:root="true" ma:fieldsID="df0f5f7795057d951e7ae7a806083bab" ns2:_="" ns3:_="" ns4:_="">
    <xsd:import namespace="80129174-c05c-43cc-8e32-21fcbdfe51bb"/>
    <xsd:import namespace="958b15ed-c521-4290-b073-2e98d4cc1d7f"/>
    <xsd:import namespace="http://schemas.microsoft.com/sharepoint/v3/fields"/>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4:wic_System_Copyright" minOccurs="0"/>
                <xsd:element ref="ns2:Sensi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129174-c05c-43cc-8e32-21fcbdfe51b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LastSharedByUser" ma:index="10" nillable="true" ma:displayName="Last Shared By User" ma:description="" ma:internalName="LastSharedByUser" ma:readOnly="true">
      <xsd:simpleType>
        <xsd:restriction base="dms:Note">
          <xsd:maxLength value="255"/>
        </xsd:restriction>
      </xsd:simpleType>
    </xsd:element>
    <xsd:element name="LastSharedByTime" ma:index="11" nillable="true" ma:displayName="Last Shared By Time" ma:description="" ma:internalName="LastSharedByTime" ma:readOnly="true">
      <xsd:simpleType>
        <xsd:restriction base="dms:DateTime"/>
      </xsd:simpleType>
    </xsd:element>
    <xsd:element name="Sensitivity" ma:index="19" nillable="true" ma:displayName="Sensitivity" ma:description="Contains personal or commercially sensitive data?" ma:format="Dropdown" ma:internalName="Sensitivity">
      <xsd:simpleType>
        <xsd:restriction base="dms:Choice">
          <xsd:enumeration value="Sensitive personal data"/>
          <xsd:enumeration value="Commercially sensitive data"/>
          <xsd:enumeration value="Both"/>
          <xsd:enumeration value="Neither"/>
        </xsd:restriction>
      </xsd:simpleType>
    </xsd:element>
  </xsd:schema>
  <xsd:schema xmlns:xsd="http://www.w3.org/2001/XMLSchema" xmlns:xs="http://www.w3.org/2001/XMLSchema" xmlns:dms="http://schemas.microsoft.com/office/2006/documentManagement/types" xmlns:pc="http://schemas.microsoft.com/office/infopath/2007/PartnerControls" targetNamespace="958b15ed-c521-4290-b073-2e98d4cc1d7f"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DateTaken" ma:index="14" nillable="true" ma:displayName="MediaServiceDateTaken" ma:description="" ma:hidden="true" ma:internalName="MediaServiceDateTaken" ma:readOnly="true">
      <xsd:simpleType>
        <xsd:restriction base="dms:Text"/>
      </xsd:simpleType>
    </xsd:element>
    <xsd:element name="MediaServiceAutoTags" ma:index="15" nillable="true" ma:displayName="MediaServiceAutoTags" ma:description="" ma:internalName="MediaServiceAutoTags" ma:readOnly="true">
      <xsd:simpleType>
        <xsd:restriction base="dms:Text"/>
      </xsd:simpleType>
    </xsd:element>
    <xsd:element name="MediaServiceLocation" ma:index="16" nillable="true" ma:displayName="MediaServiceLocation" ma:description="" ma:internalName="MediaServiceLocation" ma:readOnly="true">
      <xsd:simpleType>
        <xsd:restriction base="dms:Text"/>
      </xsd:simpleType>
    </xsd:element>
    <xsd:element name="MediaServiceOCR" ma:index="17"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wic_System_Copyright" ma:index="18" nillable="true" ma:displayName="Copyright" ma:internalName="wic_System_Copyright">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ensitivity xmlns="80129174-c05c-43cc-8e32-21fcbdfe51bb" xsi:nil="true"/>
    <wic_System_Copyright xmlns="http://schemas.microsoft.com/sharepoint/v3/fields" xsi:nil="true"/>
  </documentManagement>
</p:properties>
</file>

<file path=customXml/itemProps1.xml><?xml version="1.0" encoding="utf-8"?>
<ds:datastoreItem xmlns:ds="http://schemas.openxmlformats.org/officeDocument/2006/customXml" ds:itemID="{91E28BDC-5BA8-45E4-AC2F-E231CAA82D9B}"/>
</file>

<file path=customXml/itemProps2.xml><?xml version="1.0" encoding="utf-8"?>
<ds:datastoreItem xmlns:ds="http://schemas.openxmlformats.org/officeDocument/2006/customXml" ds:itemID="{85038EEF-1798-4A24-98CC-FACE101748C2}">
  <ds:schemaRefs>
    <ds:schemaRef ds:uri="http://schemas.microsoft.com/sharepoint/v3/contenttype/forms"/>
  </ds:schemaRefs>
</ds:datastoreItem>
</file>

<file path=customXml/itemProps3.xml><?xml version="1.0" encoding="utf-8"?>
<ds:datastoreItem xmlns:ds="http://schemas.openxmlformats.org/officeDocument/2006/customXml" ds:itemID="{22D71041-B732-4A03-9719-C9B4B7F42EB0}">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Guidance</vt:lpstr>
      <vt:lpstr>Risk register</vt:lpstr>
      <vt:lpstr>OPENCLOSED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Crawford, James</dc:creator>
  <cp:lastModifiedBy>Kate Howell</cp:lastModifiedBy>
  <cp:lastPrinted>2016-07-12T17:00:52Z</cp:lastPrinted>
  <dcterms:created xsi:type="dcterms:W3CDTF">2015-07-09T11:31:33Z</dcterms:created>
  <dcterms:modified xsi:type="dcterms:W3CDTF">2017-05-11T15:06:39Z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0x010100F8C42307EFC073438B4FFFF77ECBCF68</vt:lpwstr>
  </property>
</Properties>
</file>