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ctrlProps/ctrlProp9.xml" ContentType="application/vnd.ms-excel.controlproperties+xml"/>
  <Override PartName="/xl/ctrlProps/ctrlProp7.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8.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885" yWindow="135" windowWidth="24240" windowHeight="12585"/>
  </bookViews>
  <sheets>
    <sheet name="PID" sheetId="1" r:id="rId1"/>
    <sheet name="Option sets" sheetId="4" r:id="rId2"/>
  </sheet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W5" i="1" l="1"/>
  <c r="I14" i="1" l="1"/>
  <c r="B15" i="1"/>
  <c r="B14" i="1"/>
</calcChain>
</file>

<file path=xl/sharedStrings.xml><?xml version="1.0" encoding="utf-8"?>
<sst xmlns="http://schemas.openxmlformats.org/spreadsheetml/2006/main" count="165" uniqueCount="142">
  <si>
    <t>Last updated</t>
  </si>
  <si>
    <t>Y/N</t>
  </si>
  <si>
    <t>Project plan</t>
  </si>
  <si>
    <t>Budget</t>
  </si>
  <si>
    <t>Risk management plan</t>
  </si>
  <si>
    <t>Marketing &amp; comms plan</t>
  </si>
  <si>
    <t>Project name</t>
  </si>
  <si>
    <t>Project start date</t>
  </si>
  <si>
    <t>Project live date</t>
  </si>
  <si>
    <t>End of Live date</t>
  </si>
  <si>
    <t>Type</t>
  </si>
  <si>
    <t>Hull 2017 Production</t>
  </si>
  <si>
    <t>Hull 2017 Commission</t>
  </si>
  <si>
    <t>Co-commission</t>
  </si>
  <si>
    <t>Funded (strategic partner)</t>
  </si>
  <si>
    <t>Funded (presenting)</t>
  </si>
  <si>
    <t>Non-funded (strategic partner)</t>
  </si>
  <si>
    <t>Non-funded (presenting)</t>
  </si>
  <si>
    <t>Non-artistic</t>
  </si>
  <si>
    <t>Season</t>
  </si>
  <si>
    <t>Made in Hull</t>
  </si>
  <si>
    <t>Roots &amp; Routes</t>
  </si>
  <si>
    <t>Freedom</t>
  </si>
  <si>
    <t>Tell the World</t>
  </si>
  <si>
    <t>Thru 2017</t>
  </si>
  <si>
    <t>Post-2017</t>
  </si>
  <si>
    <t>n/a</t>
  </si>
  <si>
    <t>Strand</t>
  </si>
  <si>
    <t>Music</t>
  </si>
  <si>
    <t>Film</t>
  </si>
  <si>
    <t>Dance</t>
  </si>
  <si>
    <t>Street animation</t>
  </si>
  <si>
    <t>Digital commission</t>
  </si>
  <si>
    <t>Circus</t>
  </si>
  <si>
    <t>Singing City</t>
  </si>
  <si>
    <t>Codhead</t>
  </si>
  <si>
    <t>Project Lead</t>
  </si>
  <si>
    <t>Producer</t>
  </si>
  <si>
    <t>Assistant Producer</t>
  </si>
  <si>
    <t>Production Manager</t>
  </si>
  <si>
    <t>Volunteering lead</t>
  </si>
  <si>
    <t>Education lead</t>
  </si>
  <si>
    <t>Marketing lead</t>
  </si>
  <si>
    <t>Community Eng lead</t>
  </si>
  <si>
    <t>Evaluation lead</t>
  </si>
  <si>
    <t>Total project budget</t>
  </si>
  <si>
    <t>Analysis/project code(s)</t>
  </si>
  <si>
    <t>Digital</t>
  </si>
  <si>
    <t>Objective</t>
  </si>
  <si>
    <t>Notes</t>
  </si>
  <si>
    <t># audience</t>
  </si>
  <si>
    <t># temporary jobs created</t>
  </si>
  <si>
    <t># freelance contracts created</t>
  </si>
  <si>
    <t># participation opportunities</t>
  </si>
  <si>
    <t xml:space="preserve">   of which for school age</t>
  </si>
  <si>
    <t># commissions</t>
  </si>
  <si>
    <t>Target</t>
  </si>
  <si>
    <t>Forecast/actual</t>
  </si>
  <si>
    <t>End of eval. date</t>
  </si>
  <si>
    <t>Metrics</t>
  </si>
  <si>
    <t>Hull 2017 contribution</t>
  </si>
  <si>
    <t>Grant-funded</t>
  </si>
  <si>
    <t>Completed</t>
  </si>
  <si>
    <t>Pending</t>
  </si>
  <si>
    <t>Humber St Arts Programme</t>
  </si>
  <si>
    <t>Neighbourhood Network</t>
  </si>
  <si>
    <t>Site-specific theatre</t>
  </si>
  <si>
    <t>Literature commission</t>
  </si>
  <si>
    <t>Curtain Raisers</t>
  </si>
  <si>
    <r>
      <t xml:space="preserve">What is the model for delivering this project? </t>
    </r>
    <r>
      <rPr>
        <i/>
        <sz val="10"/>
        <color theme="1"/>
        <rFont val="Trebuchet MS"/>
        <family val="2"/>
      </rPr>
      <t>eg we will employ a creative team, we will outsource to an agency, we are contributing funding but no other resource…</t>
    </r>
  </si>
  <si>
    <r>
      <t xml:space="preserve">How will delivery partners be identified and procured? </t>
    </r>
    <r>
      <rPr>
        <i/>
        <sz val="10"/>
        <color theme="1"/>
        <rFont val="Trebuchet MS"/>
        <family val="2"/>
      </rPr>
      <t>Refer to the procurement flowchart and note below the agreed process (A–G) for each contract.</t>
    </r>
  </si>
  <si>
    <r>
      <t xml:space="preserve">Who are the delivery partners? </t>
    </r>
    <r>
      <rPr>
        <i/>
        <sz val="10"/>
        <color theme="1"/>
        <rFont val="Trebuchet MS"/>
        <family val="2"/>
      </rPr>
      <t>(Contact &amp; organisation name, contract status for each)</t>
    </r>
  </si>
  <si>
    <t>Digital requirements</t>
  </si>
  <si>
    <t>Related documents</t>
  </si>
  <si>
    <t>Dates</t>
  </si>
  <si>
    <t>Categories</t>
  </si>
  <si>
    <t>People</t>
  </si>
  <si>
    <t>Finance</t>
  </si>
  <si>
    <t>Objectives &amp; metrics</t>
  </si>
  <si>
    <t>Performance, Residency &amp; Legacy</t>
  </si>
  <si>
    <t>Volunteer management: What is your expectation of volunteer requirements? (Numbers, roles, responsibilities, duration / period required)</t>
  </si>
  <si>
    <r>
      <rPr>
        <b/>
        <sz val="10"/>
        <color theme="1"/>
        <rFont val="Trebuchet MS"/>
        <family val="2"/>
      </rPr>
      <t>Performance</t>
    </r>
    <r>
      <rPr>
        <sz val="10"/>
        <color theme="1"/>
        <rFont val="Trebuchet MS"/>
        <family val="2"/>
      </rPr>
      <t xml:space="preserve">: Summary of events, including dates, times, venues, ticketing strategy (free/paid, (un)ticketed), age guidelines (free text OR UKFC categories) etc. </t>
    </r>
    <r>
      <rPr>
        <i/>
        <sz val="10"/>
        <color theme="1"/>
        <rFont val="Trebuchet MS"/>
        <family val="2"/>
      </rPr>
      <t>NB Do not duplicate information stored in Artifax.</t>
    </r>
  </si>
  <si>
    <r>
      <rPr>
        <b/>
        <sz val="10"/>
        <color theme="1"/>
        <rFont val="Trebuchet MS"/>
        <family val="2"/>
      </rPr>
      <t>Residency</t>
    </r>
    <r>
      <rPr>
        <sz val="10"/>
        <color theme="1"/>
        <rFont val="Trebuchet MS"/>
        <family val="2"/>
      </rPr>
      <t>: How will you realise your residency work? What opportunities will be created within the project for our education programme? How will the project help to build new audiences through engagement? Note numbers, types and duration of participation opportunities.</t>
    </r>
  </si>
  <si>
    <r>
      <rPr>
        <b/>
        <sz val="10"/>
        <color theme="1"/>
        <rFont val="Trebuchet MS"/>
        <family val="2"/>
      </rPr>
      <t>Legacy</t>
    </r>
    <r>
      <rPr>
        <sz val="10"/>
        <color theme="1"/>
        <rFont val="Trebuchet MS"/>
        <family val="2"/>
      </rPr>
      <t>: What is built into the core project that will ensure legacy?</t>
    </r>
  </si>
  <si>
    <r>
      <rPr>
        <b/>
        <sz val="10"/>
        <color theme="1"/>
        <rFont val="Trebuchet MS"/>
        <family val="2"/>
      </rPr>
      <t>Project description</t>
    </r>
    <r>
      <rPr>
        <sz val="10"/>
        <color theme="1"/>
        <rFont val="Trebuchet MS"/>
        <family val="2"/>
      </rPr>
      <t xml:space="preserve"> (200–400 words) for use in marketing materials, on webpages etc. Note that this may be edited.</t>
    </r>
  </si>
  <si>
    <t>Hull Truck Theatre</t>
  </si>
  <si>
    <t>Paul Clay / Henrietta Duckworth</t>
  </si>
  <si>
    <t>Shaun Crummey</t>
  </si>
  <si>
    <t>Ian Read</t>
  </si>
  <si>
    <t>James McGuire</t>
  </si>
  <si>
    <t>Elinor Unwin</t>
  </si>
  <si>
    <t>Through the year.
Wayfinding for new visitors to the city from Station to Hull Truck
Front of House support to the Hull Truck inhouse team.
Performance Opportunities for at least one production: Fantastic Voyage.  This is scheduled to take place in Oct/Nov.</t>
  </si>
  <si>
    <t>Ticketing strategy will work with Hull Truck's extant and operational policy, ensuring key 
ticketing initiatives for Hull 2017 will be incorporated and deliverable.  
See attached annual schedule for mainhouse performances.  Studio &amp; Education programme schedule TBC</t>
  </si>
  <si>
    <t>Productions will be marketed individually by title - 
eg Hull Truck Theatre, Hull 2017 and the Royal Shakespeare Company present
The Hypocrite by Richard Bean
Campaigns will be production specific.</t>
  </si>
  <si>
    <t>?</t>
  </si>
  <si>
    <t>Hull Truck</t>
  </si>
  <si>
    <t>Phil Batty</t>
  </si>
  <si>
    <t>Hull Truck Theatre is a strategic partner for Hull 2017. 
Hull Truck were party to the CoC Bid.
Hull Truck Theatre is an NPO and the only producing theatre in the city.
Procurement process for artists, technicians, suppliers etc to be controlled through Hull Truck standard procedures.</t>
  </si>
  <si>
    <t>Hull Truck Creative Learning department will create and deliver a range of programmes to complement the productions and initiatives to develop artists and theatremakers.  The GROW programme runs throughout the year, with a focused festival in May/June.  This festival brings the best of national theatre practitioners to the city to share practice, mentoring and practical workshops.</t>
  </si>
  <si>
    <t xml:space="preserve">As Delivery Partner, Hull Truck will enter co-production agreements with a variety of third parties.
For the co-productions in plan, these include the following:
The Royal Shakespeare Company, Northern Broadsides; Sheffield Theatres; Improbable; Spymonkey; Eclipse Theatre; </t>
  </si>
  <si>
    <t>Draft</t>
  </si>
  <si>
    <t>365 Grant Fund</t>
  </si>
  <si>
    <t>Blast Theory</t>
  </si>
  <si>
    <t>Caravan of Love</t>
  </si>
  <si>
    <t>Curtain Raiser 2016</t>
  </si>
  <si>
    <t>Freedom Festival</t>
  </si>
  <si>
    <t>Fuerza Bruta</t>
  </si>
  <si>
    <t>Hull 2017 @ New Theatre</t>
  </si>
  <si>
    <t>Land of Green Ginger</t>
  </si>
  <si>
    <t>Look Up</t>
  </si>
  <si>
    <t>Museums / Libraries service</t>
  </si>
  <si>
    <t>New Years Eve</t>
  </si>
  <si>
    <t>PRS New Music Biennial</t>
  </si>
  <si>
    <t>Radio 1 Big Weekend</t>
  </si>
  <si>
    <t>Slung Low</t>
  </si>
  <si>
    <t>Theatre Sector dev &amp; commissions</t>
  </si>
  <si>
    <t>Turner Prize</t>
  </si>
  <si>
    <t>Version control</t>
  </si>
  <si>
    <t>Date</t>
  </si>
  <si>
    <t>Changes and/or approvals</t>
  </si>
  <si>
    <t>Hull Truck will be contracted under the Hull 2017 Delivery Partner Agreement and Hull Truck will be responsible for artistic direction, contracting, delivery and operations for productions, marketing and creative learning. Hull 2017 support over a 24 month period will enable Hull Truck as an organisation to produce and present a year of extraordinary diverse work including World and UK premiers to firmly establish Hull Truck as a leading national producing theatre.   
The programme will grow and exercise the theatre's artistic muscle in the industry; double output; co-produce at an unprecedented scale; develop operationally to deliver the new scale of programme; invest and develop the local professional team working alongside national theatre companies; expand talent development and creative learning programmes;  create new youth theatre production;  connect and integrate the theatre with theatre across the city; develop new and increase investment in marketing; develop new audiences locally, nationally and regionally.</t>
  </si>
  <si>
    <t>New ways of working and expansion in all departments of the Theatre for 2017 - producing, production, marketing, education and operations - will provide professional development, new robust structures, intellectual property and increased audience base for the theatre's future sustainability. 
New and increased number of partner industry organisations for future co-commissioning and co-production; Hull Truck post 2017 will be re-positioned as a significant national partner.</t>
  </si>
  <si>
    <t>Met?</t>
  </si>
  <si>
    <t>Y</t>
  </si>
  <si>
    <t>Very high</t>
  </si>
  <si>
    <t>High</t>
  </si>
  <si>
    <t>Medium</t>
  </si>
  <si>
    <t>Low</t>
  </si>
  <si>
    <t>N</t>
  </si>
  <si>
    <t>Status</t>
  </si>
  <si>
    <t>Hull residents</t>
  </si>
  <si>
    <t>regional</t>
  </si>
  <si>
    <t>national</t>
  </si>
  <si>
    <t>international</t>
  </si>
  <si>
    <t>children (&lt;16)</t>
  </si>
  <si>
    <t>young people (16-25)</t>
  </si>
  <si>
    <t>families</t>
  </si>
  <si>
    <t>older people (60+)</t>
  </si>
  <si>
    <t>self-identify as disabled</t>
  </si>
  <si>
    <t>BME</t>
  </si>
  <si>
    <t>NEET</t>
  </si>
  <si>
    <t>Greenlit at Board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</si>
</sst>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7" x14ac:knownFonts="1">
    <font>
      <sz val="11"/>
      <color theme="1"/>
      <name val="Calibri"/>
      <family val="2"/>
      <scheme val="minor"/>
    </font>
    <font>
      <b/>
      <sz val="11"/>
      <color theme="1"/>
      <name val="Calibri"/>
      <family val="2"/>
      <scheme val="minor"/>
    </font>
    <font>
      <sz val="10"/>
      <color theme="1"/>
      <name val="Trebuchet MS"/>
      <family val="2"/>
    </font>
    <font>
      <i/>
      <sz val="10"/>
      <color theme="1"/>
      <name val="Trebuchet MS"/>
      <family val="2"/>
    </font>
    <font>
      <b/>
      <sz val="10"/>
      <color theme="1"/>
      <name val="Trebuchet MS"/>
      <family val="2"/>
    </font>
    <font>
      <b/>
      <sz val="10"/>
      <color theme="0"/>
      <name val="Trebuchet MS"/>
      <family val="2"/>
    </font>
    <font>
      <sz val="8"/>
      <color rgb="FF000000"/>
      <name val="Tahoma"/>
      <family val="2"/>
    </font>
  </fonts>
  <fills count="3">
    <fill>
      <patternFill patternType="none"/>
    </fill>
    <fill>
      <patternFill patternType="gray125"/>
    </fill>
    <fill>
      <patternFill patternType="solid">
        <fgColor rgb="FF9934CA"/>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s>
  <cellStyleXfs count="1">
    <xf numFmtId="0" fontId="0" fillId="0" borderId="0"/>
  </cellStyleXfs>
  <cellXfs count="35">
    <xf numFmtId="0" fontId="0" fillId="0" borderId="0" xfId="0"/>
    <xf numFmtId="0" fontId="0" fillId="0" borderId="0" xfId="0"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1" fillId="0" borderId="0" xfId="0" applyFont="1"/>
    <xf numFmtId="164" fontId="2" fillId="0" borderId="0" xfId="0" applyNumberFormat="1" applyFont="1" applyAlignment="1" applyProtection="1">
      <alignment vertical="top"/>
    </xf>
    <xf numFmtId="0" fontId="4" fillId="0" borderId="0" xfId="0" applyFont="1" applyAlignment="1">
      <alignment vertical="top"/>
    </xf>
    <xf numFmtId="0" fontId="2" fillId="0" borderId="0" xfId="0" applyFont="1" applyAlignment="1">
      <alignment horizontal="left" vertical="top"/>
    </xf>
    <xf numFmtId="0" fontId="2" fillId="0" borderId="1" xfId="0" applyFont="1" applyBorder="1" applyAlignment="1" applyProtection="1">
      <alignment horizontal="center" vertical="top"/>
      <protection locked="0"/>
    </xf>
    <xf numFmtId="0" fontId="2" fillId="0" borderId="1" xfId="0" applyFont="1" applyBorder="1" applyAlignment="1" applyProtection="1">
      <alignment horizontal="center" vertical="top"/>
      <protection locked="0"/>
    </xf>
    <xf numFmtId="14" fontId="2" fillId="0" borderId="1" xfId="0" applyNumberFormat="1" applyFont="1" applyBorder="1" applyAlignment="1" applyProtection="1">
      <alignment horizontal="center" vertical="top"/>
      <protection locked="0"/>
    </xf>
    <xf numFmtId="0" fontId="2" fillId="0" borderId="0" xfId="0" applyFont="1" applyAlignment="1">
      <alignment horizontal="left" vertical="top" wrapText="1"/>
    </xf>
    <xf numFmtId="0" fontId="2" fillId="0" borderId="0" xfId="0" applyFont="1" applyAlignment="1">
      <alignment horizontal="left" vertical="top"/>
    </xf>
    <xf numFmtId="0" fontId="4" fillId="0" borderId="0" xfId="0" applyFont="1" applyAlignment="1">
      <alignment horizontal="left" vertical="top"/>
    </xf>
    <xf numFmtId="0" fontId="2" fillId="0" borderId="1" xfId="0" applyFont="1" applyBorder="1" applyAlignment="1" applyProtection="1">
      <alignment horizontal="left" vertical="top"/>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164" fontId="2" fillId="0" borderId="1" xfId="0" applyNumberFormat="1" applyFont="1" applyBorder="1" applyAlignment="1" applyProtection="1">
      <alignment horizontal="left" vertical="top"/>
      <protection locked="0"/>
    </xf>
    <xf numFmtId="0" fontId="2" fillId="0" borderId="1" xfId="0" applyFont="1" applyBorder="1" applyAlignment="1" applyProtection="1">
      <alignment horizontal="center" vertical="top"/>
      <protection locked="0"/>
    </xf>
    <xf numFmtId="0" fontId="5" fillId="2" borderId="0" xfId="0" applyFont="1" applyFill="1" applyAlignment="1">
      <alignment horizontal="left" vertical="top"/>
    </xf>
    <xf numFmtId="0" fontId="2" fillId="0" borderId="13" xfId="0" applyFont="1" applyBorder="1" applyAlignment="1">
      <alignment horizontal="left" vertical="top"/>
    </xf>
    <xf numFmtId="0" fontId="4" fillId="0" borderId="1" xfId="0" applyFont="1" applyBorder="1" applyAlignment="1" applyProtection="1">
      <alignment horizontal="left" vertical="top"/>
      <protection locked="0"/>
    </xf>
    <xf numFmtId="0" fontId="4" fillId="0" borderId="0" xfId="0" applyFont="1" applyAlignment="1">
      <alignment horizontal="center" vertical="top"/>
    </xf>
    <xf numFmtId="164" fontId="2" fillId="0" borderId="1" xfId="0" applyNumberFormat="1" applyFont="1" applyBorder="1" applyAlignment="1" applyProtection="1">
      <alignment horizontal="right" vertical="top"/>
      <protection locked="0"/>
    </xf>
    <xf numFmtId="0" fontId="0" fillId="0" borderId="1" xfId="0" applyBorder="1" applyAlignment="1" applyProtection="1">
      <alignment horizontal="left"/>
      <protection locked="0"/>
    </xf>
    <xf numFmtId="0" fontId="4" fillId="0" borderId="9" xfId="0" applyFont="1" applyBorder="1" applyAlignment="1">
      <alignment horizontal="left" vertical="top"/>
    </xf>
  </cellXfs>
  <cellStyles count="1">
    <cellStyle name="Normal" xfId="0" builtinId="0"/>
  </cellStyles>
  <dxfs count="5">
    <dxf>
      <fill>
        <patternFill>
          <bgColor rgb="FFF9CBCD"/>
        </patternFill>
      </fill>
    </dxf>
    <dxf>
      <fill>
        <patternFill>
          <bgColor rgb="FFF9CBCD"/>
        </patternFill>
      </fill>
    </dxf>
    <dxf>
      <fill>
        <patternFill>
          <bgColor rgb="FFF9CBCD"/>
        </patternFill>
      </fill>
    </dxf>
    <dxf>
      <fill>
        <patternFill>
          <bgColor rgb="FFF9CBCD"/>
        </patternFill>
      </fill>
    </dxf>
    <dxf>
      <fill>
        <patternFill>
          <bgColor rgb="FFF9CBCD"/>
        </patternFill>
      </fill>
    </dxf>
  </dxfs>
  <tableStyles count="0" defaultTableStyle="TableStyleMedium2" defaultPivotStyle="PivotStyleLight16"/>
  <colors>
    <mruColors>
      <color rgb="FFF9CBCD"/>
      <color rgb="FFF5A9AD"/>
      <color rgb="FF9934CA"/>
      <color rgb="FFA6EA4E"/>
      <color rgb="FFEB5B6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18</xdr:row>
          <xdr:rowOff>0</xdr:rowOff>
        </xdr:from>
        <xdr:to>
          <xdr:col>14</xdr:col>
          <xdr:colOff>1</xdr:colOff>
          <xdr:row>25</xdr:row>
          <xdr:rowOff>0</xdr:rowOff>
        </xdr:to>
        <xdr:grpSp>
          <xdr:nvGrpSpPr>
            <xdr:cNvPr id="7" name="Group 6"/>
            <xdr:cNvGrpSpPr/>
          </xdr:nvGrpSpPr>
          <xdr:grpSpPr>
            <a:xfrm>
              <a:off x="3314700" y="3429000"/>
              <a:ext cx="2686051" cy="1333500"/>
              <a:chOff x="10210798" y="762000"/>
              <a:chExt cx="2686052" cy="1333500"/>
            </a:xfrm>
            <a:solidFill>
              <a:srgbClr val="F5A9AD"/>
            </a:solidFill>
          </xdr:grpSpPr>
          <xdr:sp macro="" textlink="">
            <xdr:nvSpPr>
              <xdr:cNvPr id="1070" name="Check Box 46" hidden="1">
                <a:extLst>
                  <a:ext uri="{63B3BB69-23CF-44E3-9099-C40C66FF867C}">
                    <a14:compatExt spid="_x0000_s1070"/>
                  </a:ext>
                </a:extLst>
              </xdr:cNvPr>
              <xdr:cNvSpPr/>
            </xdr:nvSpPr>
            <xdr:spPr>
              <a:xfrm>
                <a:off x="10210798" y="952500"/>
                <a:ext cx="1343027"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ACE</a:t>
                </a:r>
              </a:p>
            </xdr:txBody>
          </xdr:sp>
          <xdr:sp macro="" textlink="">
            <xdr:nvSpPr>
              <xdr:cNvPr id="1071" name="Check Box 47" hidden="1">
                <a:extLst>
                  <a:ext uri="{63B3BB69-23CF-44E3-9099-C40C66FF867C}">
                    <a14:compatExt spid="_x0000_s1071"/>
                  </a:ext>
                </a:extLst>
              </xdr:cNvPr>
              <xdr:cNvSpPr/>
            </xdr:nvSpPr>
            <xdr:spPr>
              <a:xfrm>
                <a:off x="10210800"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British Council</a:t>
                </a:r>
              </a:p>
            </xdr:txBody>
          </xdr:sp>
          <xdr:sp macro="" textlink="">
            <xdr:nvSpPr>
              <xdr:cNvPr id="1072" name="Check Box 48" hidden="1">
                <a:extLst>
                  <a:ext uri="{63B3BB69-23CF-44E3-9099-C40C66FF867C}">
                    <a14:compatExt spid="_x0000_s1072"/>
                  </a:ext>
                </a:extLst>
              </xdr:cNvPr>
              <xdr:cNvSpPr/>
            </xdr:nvSpPr>
            <xdr:spPr>
              <a:xfrm>
                <a:off x="10210800"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HLF</a:t>
                </a:r>
              </a:p>
            </xdr:txBody>
          </xdr:sp>
          <xdr:sp macro="" textlink="">
            <xdr:nvSpPr>
              <xdr:cNvPr id="1073" name="Check Box 49" hidden="1">
                <a:extLst>
                  <a:ext uri="{63B3BB69-23CF-44E3-9099-C40C66FF867C}">
                    <a14:compatExt spid="_x0000_s1073"/>
                  </a:ext>
                </a:extLst>
              </xdr:cNvPr>
              <xdr:cNvSpPr/>
            </xdr:nvSpPr>
            <xdr:spPr>
              <a:xfrm>
                <a:off x="10210800"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Treasury</a:t>
                </a:r>
              </a:p>
            </xdr:txBody>
          </xdr:sp>
          <xdr:sp macro="" textlink="">
            <xdr:nvSpPr>
              <xdr:cNvPr id="1074" name="Check Box 50" hidden="1">
                <a:extLst>
                  <a:ext uri="{63B3BB69-23CF-44E3-9099-C40C66FF867C}">
                    <a14:compatExt spid="_x0000_s1074"/>
                  </a:ext>
                </a:extLst>
              </xdr:cNvPr>
              <xdr:cNvSpPr/>
            </xdr:nvSpPr>
            <xdr:spPr>
              <a:xfrm>
                <a:off x="10210800" y="1714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University of Hull</a:t>
                </a:r>
              </a:p>
            </xdr:txBody>
          </xdr:sp>
          <xdr:sp macro="" textlink="">
            <xdr:nvSpPr>
              <xdr:cNvPr id="1076" name="Check Box 52" hidden="1">
                <a:extLst>
                  <a:ext uri="{63B3BB69-23CF-44E3-9099-C40C66FF867C}">
                    <a14:compatExt spid="_x0000_s1076"/>
                  </a:ext>
                </a:extLst>
              </xdr:cNvPr>
              <xdr:cNvSpPr/>
            </xdr:nvSpPr>
            <xdr:spPr>
              <a:xfrm>
                <a:off x="11553825" y="952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Big Lottery</a:t>
                </a:r>
              </a:p>
            </xdr:txBody>
          </xdr:sp>
          <xdr:sp macro="" textlink="">
            <xdr:nvSpPr>
              <xdr:cNvPr id="1077" name="Check Box 53" hidden="1">
                <a:extLst>
                  <a:ext uri="{63B3BB69-23CF-44E3-9099-C40C66FF867C}">
                    <a14:compatExt spid="_x0000_s1077"/>
                  </a:ext>
                </a:extLst>
              </xdr:cNvPr>
              <xdr:cNvSpPr/>
            </xdr:nvSpPr>
            <xdr:spPr>
              <a:xfrm>
                <a:off x="11553825" y="1143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Health</a:t>
                </a:r>
              </a:p>
            </xdr:txBody>
          </xdr:sp>
          <xdr:sp macro="" textlink="">
            <xdr:nvSpPr>
              <xdr:cNvPr id="1078" name="Check Box 54" hidden="1">
                <a:extLst>
                  <a:ext uri="{63B3BB69-23CF-44E3-9099-C40C66FF867C}">
                    <a14:compatExt spid="_x0000_s1078"/>
                  </a:ext>
                </a:extLst>
              </xdr:cNvPr>
              <xdr:cNvSpPr/>
            </xdr:nvSpPr>
            <xdr:spPr>
              <a:xfrm>
                <a:off x="11553825" y="13335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Spirit of 2012</a:t>
                </a:r>
              </a:p>
            </xdr:txBody>
          </xdr:sp>
          <xdr:sp macro="" textlink="">
            <xdr:nvSpPr>
              <xdr:cNvPr id="1079" name="Check Box 55" hidden="1">
                <a:extLst>
                  <a:ext uri="{63B3BB69-23CF-44E3-9099-C40C66FF867C}">
                    <a14:compatExt spid="_x0000_s1079"/>
                  </a:ext>
                </a:extLst>
              </xdr:cNvPr>
              <xdr:cNvSpPr/>
            </xdr:nvSpPr>
            <xdr:spPr>
              <a:xfrm>
                <a:off x="11553825" y="1524000"/>
                <a:ext cx="1343025" cy="200025"/>
              </a:xfrm>
              <a:prstGeom prst="rect">
                <a:avLst/>
              </a:prstGeom>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Trusts &amp; Foundations</a:t>
                </a:r>
              </a:p>
            </xdr:txBody>
          </xdr:sp>
          <xdr:sp macro="" textlink="">
            <xdr:nvSpPr>
              <xdr:cNvPr id="1069" name="Group Box 45" hidden="1">
                <a:extLst>
                  <a:ext uri="{63B3BB69-23CF-44E3-9099-C40C66FF867C}">
                    <a14:compatExt spid="_x0000_s1069"/>
                  </a:ext>
                </a:extLst>
              </xdr:cNvPr>
              <xdr:cNvSpPr/>
            </xdr:nvSpPr>
            <xdr:spPr>
              <a:xfrm>
                <a:off x="10210800" y="762000"/>
                <a:ext cx="2686050" cy="1333500"/>
              </a:xfrm>
              <a:prstGeom prst="rect">
                <a:avLst/>
              </a:prstGeom>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Key funders</a:t>
                </a:r>
              </a:p>
            </xdr:txBody>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79"/>
  <sheetViews>
    <sheetView tabSelected="1" topLeftCell="A37" zoomScaleNormal="100" zoomScalePageLayoutView="150" workbookViewId="0">
      <selection activeCell="E49" sqref="E49:M49"/>
    </sheetView>
  </sheetViews>
  <sheetFormatPr defaultColWidth="8.85546875" defaultRowHeight="15" x14ac:dyDescent="0.25"/>
  <cols>
    <col min="1" max="1" width="2.7109375" style="2" customWidth="1"/>
    <col min="2" max="15" width="6.7109375" style="2" customWidth="1"/>
    <col min="16" max="16" width="2.7109375" style="2" customWidth="1"/>
    <col min="17" max="30" width="6.7109375" style="2" customWidth="1"/>
    <col min="31" max="31" width="2.7109375" style="2" customWidth="1"/>
    <col min="32" max="16384" width="8.85546875" style="2"/>
  </cols>
  <sheetData>
    <row r="1" spans="2:28" x14ac:dyDescent="0.25">
      <c r="B1" s="28" t="s">
        <v>6</v>
      </c>
      <c r="C1" s="28"/>
      <c r="D1" s="28"/>
      <c r="E1" s="30" t="s">
        <v>85</v>
      </c>
      <c r="F1" s="30"/>
      <c r="G1" s="30"/>
      <c r="H1" s="30"/>
      <c r="I1" s="30"/>
      <c r="J1" s="30"/>
      <c r="K1" s="30"/>
      <c r="L1" s="30"/>
    </row>
    <row r="3" spans="2:28" x14ac:dyDescent="0.25">
      <c r="B3" s="28" t="s">
        <v>0</v>
      </c>
      <c r="C3" s="28"/>
      <c r="D3" s="28"/>
      <c r="E3" s="10">
        <v>42752</v>
      </c>
      <c r="F3" s="10"/>
      <c r="G3" s="10"/>
      <c r="Q3" s="28" t="s">
        <v>78</v>
      </c>
      <c r="R3" s="28"/>
      <c r="S3" s="28"/>
      <c r="T3" s="28"/>
      <c r="U3" s="28"/>
      <c r="V3" s="28"/>
      <c r="W3" s="28"/>
      <c r="X3" s="28"/>
      <c r="Y3" s="28"/>
      <c r="Z3" s="28"/>
      <c r="AA3" s="28"/>
      <c r="AB3" s="28"/>
    </row>
    <row r="4" spans="2:28" x14ac:dyDescent="0.25">
      <c r="Q4" s="13" t="s">
        <v>59</v>
      </c>
      <c r="R4" s="13"/>
      <c r="S4" s="13"/>
      <c r="T4" s="13"/>
      <c r="U4" s="13"/>
      <c r="V4" s="13"/>
      <c r="W4" s="31" t="s">
        <v>56</v>
      </c>
      <c r="X4" s="31"/>
      <c r="Y4" s="31"/>
      <c r="Z4" s="31" t="s">
        <v>57</v>
      </c>
      <c r="AA4" s="31"/>
      <c r="AB4" s="31"/>
    </row>
    <row r="5" spans="2:28" x14ac:dyDescent="0.25">
      <c r="B5" s="28" t="s">
        <v>73</v>
      </c>
      <c r="C5" s="28"/>
      <c r="D5" s="28"/>
      <c r="E5" s="28"/>
      <c r="F5" s="28"/>
      <c r="G5" s="28"/>
      <c r="H5" s="28"/>
      <c r="I5" s="28"/>
      <c r="J5" s="28"/>
      <c r="K5" s="28"/>
      <c r="L5" s="28"/>
      <c r="M5" s="28"/>
      <c r="N5" s="28"/>
      <c r="O5" s="28"/>
      <c r="Q5" s="12" t="s">
        <v>50</v>
      </c>
      <c r="R5" s="12"/>
      <c r="S5" s="12"/>
      <c r="T5" s="12"/>
      <c r="U5" s="12"/>
      <c r="V5" s="12"/>
      <c r="W5" s="27">
        <f>11000+8000+6000+8000+5700+7300+17000+2000</f>
        <v>65000</v>
      </c>
      <c r="X5" s="27"/>
      <c r="Y5" s="27"/>
      <c r="Z5" s="27"/>
      <c r="AA5" s="27"/>
      <c r="AB5" s="27"/>
    </row>
    <row r="6" spans="2:28" x14ac:dyDescent="0.25">
      <c r="B6" s="12" t="s">
        <v>2</v>
      </c>
      <c r="C6" s="12"/>
      <c r="D6" s="12"/>
      <c r="E6" s="27" t="s">
        <v>100</v>
      </c>
      <c r="F6" s="27"/>
      <c r="G6"/>
      <c r="H6" s="12" t="s">
        <v>4</v>
      </c>
      <c r="I6" s="12"/>
      <c r="J6" s="12"/>
      <c r="K6" s="12"/>
      <c r="L6" s="27" t="s">
        <v>63</v>
      </c>
      <c r="M6" s="27"/>
      <c r="R6" s="12" t="s">
        <v>130</v>
      </c>
      <c r="S6" s="12"/>
      <c r="T6" s="12"/>
      <c r="U6" s="12"/>
      <c r="V6" s="12"/>
      <c r="W6" s="29"/>
      <c r="X6" s="8" t="s">
        <v>123</v>
      </c>
      <c r="Y6"/>
      <c r="Z6"/>
      <c r="AA6"/>
      <c r="AB6"/>
    </row>
    <row r="7" spans="2:28" x14ac:dyDescent="0.25">
      <c r="B7" s="12" t="s">
        <v>3</v>
      </c>
      <c r="C7" s="12"/>
      <c r="D7" s="12"/>
      <c r="E7" s="27" t="s">
        <v>100</v>
      </c>
      <c r="F7" s="27"/>
      <c r="G7"/>
      <c r="H7" s="12" t="s">
        <v>5</v>
      </c>
      <c r="I7" s="12"/>
      <c r="J7" s="12"/>
      <c r="K7" s="12"/>
      <c r="L7" s="27" t="s">
        <v>63</v>
      </c>
      <c r="M7" s="27"/>
      <c r="R7" s="12" t="s">
        <v>131</v>
      </c>
      <c r="S7" s="12"/>
      <c r="T7" s="12"/>
      <c r="U7" s="12"/>
      <c r="V7" s="12"/>
      <c r="W7" s="29"/>
      <c r="X7" s="8" t="s">
        <v>123</v>
      </c>
      <c r="Y7"/>
      <c r="Z7"/>
      <c r="AA7"/>
      <c r="AB7"/>
    </row>
    <row r="8" spans="2:28" x14ac:dyDescent="0.25">
      <c r="R8" s="12" t="s">
        <v>132</v>
      </c>
      <c r="S8" s="12"/>
      <c r="T8" s="12"/>
      <c r="U8" s="12"/>
      <c r="V8" s="12"/>
      <c r="W8" s="29"/>
      <c r="X8" s="8" t="s">
        <v>128</v>
      </c>
      <c r="Y8"/>
      <c r="Z8"/>
      <c r="AA8"/>
      <c r="AB8"/>
    </row>
    <row r="9" spans="2:28" x14ac:dyDescent="0.25">
      <c r="B9" s="28" t="s">
        <v>74</v>
      </c>
      <c r="C9" s="28"/>
      <c r="D9" s="28"/>
      <c r="E9" s="28"/>
      <c r="F9" s="28"/>
      <c r="G9" s="28"/>
      <c r="H9" s="28"/>
      <c r="I9" s="28"/>
      <c r="J9" s="28"/>
      <c r="K9" s="28"/>
      <c r="L9" s="28"/>
      <c r="M9" s="28"/>
      <c r="N9" s="28"/>
      <c r="O9" s="28"/>
      <c r="R9" s="12" t="s">
        <v>133</v>
      </c>
      <c r="S9" s="12"/>
      <c r="T9" s="12"/>
      <c r="U9" s="12"/>
      <c r="V9" s="12"/>
      <c r="W9" s="29"/>
      <c r="X9" s="9" t="s">
        <v>128</v>
      </c>
      <c r="Y9"/>
      <c r="Z9"/>
      <c r="AA9"/>
      <c r="AB9"/>
    </row>
    <row r="10" spans="2:28" x14ac:dyDescent="0.25">
      <c r="B10" s="12" t="s">
        <v>7</v>
      </c>
      <c r="C10" s="12"/>
      <c r="D10" s="12"/>
      <c r="E10" s="10">
        <v>42394</v>
      </c>
      <c r="F10" s="10"/>
      <c r="G10" s="10"/>
      <c r="H10" s="12" t="s">
        <v>8</v>
      </c>
      <c r="I10" s="12"/>
      <c r="J10" s="12"/>
      <c r="K10" s="10">
        <v>42736</v>
      </c>
      <c r="L10" s="10"/>
      <c r="M10" s="10"/>
      <c r="R10" s="12" t="s">
        <v>134</v>
      </c>
      <c r="S10" s="12"/>
      <c r="T10" s="12"/>
      <c r="U10" s="12"/>
      <c r="V10" s="12"/>
      <c r="W10" s="29"/>
      <c r="X10" s="9" t="s">
        <v>128</v>
      </c>
      <c r="Y10"/>
      <c r="Z10"/>
      <c r="AA10"/>
      <c r="AB10"/>
    </row>
    <row r="11" spans="2:28" x14ac:dyDescent="0.25">
      <c r="B11" s="12" t="s">
        <v>9</v>
      </c>
      <c r="C11" s="12"/>
      <c r="D11" s="12"/>
      <c r="E11" s="10">
        <v>43100</v>
      </c>
      <c r="F11" s="10"/>
      <c r="G11" s="10"/>
      <c r="H11" s="12" t="s">
        <v>58</v>
      </c>
      <c r="I11" s="12"/>
      <c r="J11" s="12"/>
      <c r="K11" s="10">
        <v>43190</v>
      </c>
      <c r="L11" s="10"/>
      <c r="M11" s="10"/>
      <c r="R11" s="12" t="s">
        <v>135</v>
      </c>
      <c r="S11" s="12"/>
      <c r="T11" s="12"/>
      <c r="U11" s="12"/>
      <c r="V11" s="12"/>
      <c r="W11" s="29"/>
      <c r="X11" s="9" t="s">
        <v>128</v>
      </c>
      <c r="Y11"/>
      <c r="Z11"/>
      <c r="AA11"/>
      <c r="AB11"/>
    </row>
    <row r="12" spans="2:28" x14ac:dyDescent="0.25">
      <c r="R12" s="12" t="s">
        <v>136</v>
      </c>
      <c r="S12" s="12"/>
      <c r="T12" s="12"/>
      <c r="U12" s="12"/>
      <c r="V12" s="12"/>
      <c r="W12" s="29"/>
      <c r="X12" s="9" t="s">
        <v>128</v>
      </c>
      <c r="Y12"/>
      <c r="Z12"/>
      <c r="AA12"/>
      <c r="AB12"/>
    </row>
    <row r="13" spans="2:28" x14ac:dyDescent="0.25">
      <c r="B13" s="28" t="s">
        <v>75</v>
      </c>
      <c r="C13" s="28"/>
      <c r="D13" s="28"/>
      <c r="E13" s="28"/>
      <c r="F13" s="28"/>
      <c r="G13" s="28"/>
      <c r="H13" s="28"/>
      <c r="I13" s="28"/>
      <c r="J13" s="28"/>
      <c r="K13" s="28"/>
      <c r="L13" s="28"/>
      <c r="M13" s="28"/>
      <c r="N13" s="28"/>
      <c r="O13" s="28"/>
      <c r="R13" s="12" t="s">
        <v>137</v>
      </c>
      <c r="S13" s="12"/>
      <c r="T13" s="12"/>
      <c r="U13" s="12"/>
      <c r="V13" s="12"/>
      <c r="W13" s="29"/>
      <c r="X13" s="9" t="s">
        <v>128</v>
      </c>
      <c r="Y13"/>
      <c r="Z13"/>
      <c r="AA13"/>
      <c r="AB13"/>
    </row>
    <row r="14" spans="2:28" x14ac:dyDescent="0.25">
      <c r="B14" s="12" t="str">
        <f>'Option sets'!B1</f>
        <v>Type</v>
      </c>
      <c r="C14" s="12"/>
      <c r="D14" s="12"/>
      <c r="E14" s="14" t="s">
        <v>14</v>
      </c>
      <c r="F14" s="14"/>
      <c r="G14" s="14"/>
      <c r="H14" s="14"/>
      <c r="I14" s="12" t="str">
        <f>'Option sets'!C1</f>
        <v>Strand</v>
      </c>
      <c r="J14" s="12"/>
      <c r="K14" s="12"/>
      <c r="L14" s="14" t="s">
        <v>95</v>
      </c>
      <c r="M14" s="14"/>
      <c r="N14" s="14"/>
      <c r="O14" s="14"/>
      <c r="R14" s="12" t="s">
        <v>138</v>
      </c>
      <c r="S14" s="12"/>
      <c r="T14" s="12"/>
      <c r="U14" s="12"/>
      <c r="V14" s="12"/>
      <c r="W14" s="29"/>
      <c r="X14" s="9" t="s">
        <v>128</v>
      </c>
      <c r="Y14"/>
      <c r="Z14"/>
      <c r="AA14"/>
      <c r="AB14"/>
    </row>
    <row r="15" spans="2:28" x14ac:dyDescent="0.25">
      <c r="B15" s="12" t="str">
        <f>'Option sets'!D1</f>
        <v>Season</v>
      </c>
      <c r="C15" s="12"/>
      <c r="D15" s="12"/>
      <c r="E15" s="14" t="s">
        <v>24</v>
      </c>
      <c r="F15" s="14"/>
      <c r="G15" s="14"/>
      <c r="H15" s="14"/>
      <c r="I15" s="12" t="s">
        <v>72</v>
      </c>
      <c r="J15" s="12"/>
      <c r="K15" s="12"/>
      <c r="L15" s="33" t="s">
        <v>125</v>
      </c>
      <c r="M15" s="33"/>
      <c r="N15" s="33"/>
      <c r="O15" s="33"/>
      <c r="R15" s="12" t="s">
        <v>139</v>
      </c>
      <c r="S15" s="12"/>
      <c r="T15" s="12"/>
      <c r="U15" s="12"/>
      <c r="V15" s="12"/>
      <c r="W15" s="29"/>
      <c r="X15" s="9" t="s">
        <v>128</v>
      </c>
      <c r="Y15"/>
      <c r="Z15"/>
      <c r="AA15"/>
      <c r="AB15"/>
    </row>
    <row r="16" spans="2:28" x14ac:dyDescent="0.25">
      <c r="R16" s="12" t="s">
        <v>140</v>
      </c>
      <c r="S16" s="12"/>
      <c r="T16" s="12"/>
      <c r="U16" s="12"/>
      <c r="V16" s="12"/>
      <c r="W16" s="29"/>
      <c r="X16" s="9" t="s">
        <v>128</v>
      </c>
      <c r="Y16"/>
      <c r="Z16"/>
      <c r="AA16"/>
      <c r="AB16"/>
    </row>
    <row r="17" spans="2:28" x14ac:dyDescent="0.25">
      <c r="B17" s="28" t="s">
        <v>77</v>
      </c>
      <c r="C17" s="28"/>
      <c r="D17" s="28"/>
      <c r="E17" s="28"/>
      <c r="F17" s="28"/>
      <c r="G17" s="28"/>
      <c r="H17" s="28"/>
      <c r="I17" s="28"/>
      <c r="J17" s="28"/>
      <c r="K17" s="28"/>
      <c r="L17" s="28"/>
      <c r="M17" s="28"/>
      <c r="N17" s="28"/>
      <c r="O17" s="28"/>
      <c r="Q17" s="12" t="s">
        <v>51</v>
      </c>
      <c r="R17" s="12"/>
      <c r="S17" s="12"/>
      <c r="T17" s="12"/>
      <c r="U17" s="12"/>
      <c r="V17" s="12"/>
      <c r="W17" s="27">
        <v>100</v>
      </c>
      <c r="X17" s="27"/>
      <c r="Y17" s="27"/>
      <c r="Z17" s="27"/>
      <c r="AA17" s="27"/>
      <c r="AB17" s="27"/>
    </row>
    <row r="18" spans="2:28" x14ac:dyDescent="0.25">
      <c r="B18" s="12" t="s">
        <v>45</v>
      </c>
      <c r="C18" s="12"/>
      <c r="D18" s="12"/>
      <c r="E18" s="12"/>
      <c r="F18" s="32">
        <v>1500000</v>
      </c>
      <c r="G18" s="32"/>
      <c r="H18" s="5"/>
      <c r="Q18" s="12" t="s">
        <v>52</v>
      </c>
      <c r="R18" s="12"/>
      <c r="S18" s="12"/>
      <c r="T18" s="12"/>
      <c r="U18" s="12"/>
      <c r="V18" s="12"/>
      <c r="W18" s="27">
        <v>50</v>
      </c>
      <c r="X18" s="27"/>
      <c r="Y18" s="27"/>
      <c r="Z18" s="27"/>
      <c r="AA18" s="27"/>
      <c r="AB18" s="27"/>
    </row>
    <row r="19" spans="2:28" x14ac:dyDescent="0.25">
      <c r="B19" s="12" t="s">
        <v>60</v>
      </c>
      <c r="C19" s="12"/>
      <c r="D19" s="12"/>
      <c r="E19" s="12"/>
      <c r="F19" s="32">
        <v>650000</v>
      </c>
      <c r="G19" s="32"/>
      <c r="H19" s="5"/>
      <c r="Q19" s="12" t="s">
        <v>53</v>
      </c>
      <c r="R19" s="12"/>
      <c r="S19" s="12"/>
      <c r="T19" s="12"/>
      <c r="U19" s="12"/>
      <c r="V19" s="12"/>
      <c r="W19" s="27" t="s">
        <v>94</v>
      </c>
      <c r="X19" s="27"/>
      <c r="Y19" s="27"/>
      <c r="Z19" s="27"/>
      <c r="AA19" s="27"/>
      <c r="AB19" s="27"/>
    </row>
    <row r="20" spans="2:28" x14ac:dyDescent="0.25">
      <c r="B20" s="12" t="s">
        <v>46</v>
      </c>
      <c r="C20" s="12"/>
      <c r="D20" s="12"/>
      <c r="E20" s="12"/>
      <c r="F20" s="26"/>
      <c r="G20" s="26"/>
      <c r="H20" s="5"/>
      <c r="Q20" s="12" t="s">
        <v>54</v>
      </c>
      <c r="R20" s="12"/>
      <c r="S20" s="12"/>
      <c r="T20" s="12"/>
      <c r="U20" s="12"/>
      <c r="V20" s="12"/>
      <c r="W20" s="27" t="s">
        <v>94</v>
      </c>
      <c r="X20" s="27"/>
      <c r="Y20" s="27"/>
      <c r="Z20" s="27"/>
      <c r="AA20" s="27"/>
      <c r="AB20" s="27"/>
    </row>
    <row r="21" spans="2:28" x14ac:dyDescent="0.25">
      <c r="Q21" s="12" t="s">
        <v>55</v>
      </c>
      <c r="R21" s="12"/>
      <c r="S21" s="12"/>
      <c r="T21" s="12"/>
      <c r="U21" s="12"/>
      <c r="V21" s="12"/>
      <c r="W21" s="27">
        <v>7</v>
      </c>
      <c r="X21" s="27"/>
      <c r="Y21" s="27"/>
      <c r="Z21" s="27"/>
      <c r="AA21" s="27"/>
      <c r="AB21" s="27"/>
    </row>
    <row r="23" spans="2:28" x14ac:dyDescent="0.25">
      <c r="Q23" s="13" t="s">
        <v>48</v>
      </c>
      <c r="R23" s="13"/>
      <c r="S23" s="13"/>
      <c r="T23" s="13"/>
      <c r="U23" s="13"/>
      <c r="V23" s="13"/>
      <c r="W23" s="6" t="s">
        <v>122</v>
      </c>
      <c r="X23" s="13" t="s">
        <v>49</v>
      </c>
      <c r="Y23" s="13"/>
      <c r="Z23" s="13"/>
      <c r="AA23" s="13"/>
      <c r="AB23" s="13"/>
    </row>
    <row r="24" spans="2:28" x14ac:dyDescent="0.25">
      <c r="Q24" s="20"/>
      <c r="R24" s="21"/>
      <c r="S24" s="21"/>
      <c r="T24" s="21"/>
      <c r="U24" s="21"/>
      <c r="V24" s="22"/>
      <c r="W24" s="18"/>
      <c r="X24" s="20"/>
      <c r="Y24" s="21"/>
      <c r="Z24" s="21"/>
      <c r="AA24" s="21"/>
      <c r="AB24" s="22"/>
    </row>
    <row r="25" spans="2:28" x14ac:dyDescent="0.25">
      <c r="Q25" s="23"/>
      <c r="R25" s="24"/>
      <c r="S25" s="24"/>
      <c r="T25" s="24"/>
      <c r="U25" s="24"/>
      <c r="V25" s="25"/>
      <c r="W25" s="19"/>
      <c r="X25" s="23"/>
      <c r="Y25" s="24"/>
      <c r="Z25" s="24"/>
      <c r="AA25" s="24"/>
      <c r="AB25" s="25"/>
    </row>
    <row r="26" spans="2:28" x14ac:dyDescent="0.25">
      <c r="B26" s="28" t="s">
        <v>76</v>
      </c>
      <c r="C26" s="28"/>
      <c r="D26" s="28"/>
      <c r="E26" s="28"/>
      <c r="F26" s="28"/>
      <c r="G26" s="28"/>
      <c r="H26" s="28"/>
      <c r="I26" s="28"/>
      <c r="J26" s="28"/>
      <c r="K26" s="28"/>
      <c r="L26" s="28"/>
      <c r="M26" s="28"/>
      <c r="N26" s="28"/>
      <c r="O26" s="28"/>
      <c r="Q26" s="20"/>
      <c r="R26" s="21"/>
      <c r="S26" s="21"/>
      <c r="T26" s="21"/>
      <c r="U26" s="21"/>
      <c r="V26" s="22"/>
      <c r="W26" s="18"/>
      <c r="X26" s="20"/>
      <c r="Y26" s="21"/>
      <c r="Z26" s="21"/>
      <c r="AA26" s="21"/>
      <c r="AB26" s="22"/>
    </row>
    <row r="27" spans="2:28" x14ac:dyDescent="0.25">
      <c r="B27" s="12" t="s">
        <v>36</v>
      </c>
      <c r="C27" s="12"/>
      <c r="D27" s="12"/>
      <c r="E27" s="14" t="s">
        <v>86</v>
      </c>
      <c r="F27" s="14"/>
      <c r="G27" s="14"/>
      <c r="H27" s="14"/>
      <c r="I27" s="12" t="s">
        <v>40</v>
      </c>
      <c r="J27" s="12"/>
      <c r="K27" s="12"/>
      <c r="L27" s="14" t="s">
        <v>87</v>
      </c>
      <c r="M27" s="14"/>
      <c r="N27" s="14"/>
      <c r="O27" s="14"/>
      <c r="Q27" s="23"/>
      <c r="R27" s="24"/>
      <c r="S27" s="24"/>
      <c r="T27" s="24"/>
      <c r="U27" s="24"/>
      <c r="V27" s="25"/>
      <c r="W27" s="19"/>
      <c r="X27" s="23"/>
      <c r="Y27" s="24"/>
      <c r="Z27" s="24"/>
      <c r="AA27" s="24"/>
      <c r="AB27" s="25"/>
    </row>
    <row r="28" spans="2:28" x14ac:dyDescent="0.25">
      <c r="B28" s="12" t="s">
        <v>37</v>
      </c>
      <c r="C28" s="12"/>
      <c r="D28" s="12"/>
      <c r="E28" s="14" t="s">
        <v>95</v>
      </c>
      <c r="F28" s="14"/>
      <c r="G28" s="14"/>
      <c r="H28" s="14"/>
      <c r="I28" s="12" t="s">
        <v>41</v>
      </c>
      <c r="J28" s="12"/>
      <c r="K28" s="12"/>
      <c r="L28" s="14" t="s">
        <v>88</v>
      </c>
      <c r="M28" s="14"/>
      <c r="N28" s="14"/>
      <c r="O28" s="14"/>
      <c r="Q28" s="20"/>
      <c r="R28" s="21"/>
      <c r="S28" s="21"/>
      <c r="T28" s="21"/>
      <c r="U28" s="21"/>
      <c r="V28" s="22"/>
      <c r="W28" s="18"/>
      <c r="X28" s="20"/>
      <c r="Y28" s="21"/>
      <c r="Z28" s="21"/>
      <c r="AA28" s="21"/>
      <c r="AB28" s="22"/>
    </row>
    <row r="29" spans="2:28" x14ac:dyDescent="0.25">
      <c r="B29" s="12" t="s">
        <v>38</v>
      </c>
      <c r="C29" s="12"/>
      <c r="D29" s="12"/>
      <c r="E29" s="14" t="s">
        <v>95</v>
      </c>
      <c r="F29" s="14"/>
      <c r="G29" s="14"/>
      <c r="H29" s="14"/>
      <c r="I29" s="12" t="s">
        <v>42</v>
      </c>
      <c r="J29" s="12"/>
      <c r="K29" s="12"/>
      <c r="L29" s="14" t="s">
        <v>96</v>
      </c>
      <c r="M29" s="14"/>
      <c r="N29" s="14"/>
      <c r="O29" s="14"/>
      <c r="Q29" s="23"/>
      <c r="R29" s="24"/>
      <c r="S29" s="24"/>
      <c r="T29" s="24"/>
      <c r="U29" s="24"/>
      <c r="V29" s="25"/>
      <c r="W29" s="19"/>
      <c r="X29" s="23"/>
      <c r="Y29" s="24"/>
      <c r="Z29" s="24"/>
      <c r="AA29" s="24"/>
      <c r="AB29" s="25"/>
    </row>
    <row r="30" spans="2:28" x14ac:dyDescent="0.25">
      <c r="B30" s="12" t="s">
        <v>39</v>
      </c>
      <c r="C30" s="12"/>
      <c r="D30" s="12"/>
      <c r="E30" s="14" t="s">
        <v>95</v>
      </c>
      <c r="F30" s="14"/>
      <c r="G30" s="14"/>
      <c r="H30" s="14"/>
      <c r="I30" s="12" t="s">
        <v>43</v>
      </c>
      <c r="J30" s="12"/>
      <c r="K30" s="12"/>
      <c r="L30" s="14" t="s">
        <v>89</v>
      </c>
      <c r="M30" s="14"/>
      <c r="N30" s="14"/>
      <c r="O30" s="14"/>
      <c r="Q30" s="20"/>
      <c r="R30" s="21"/>
      <c r="S30" s="21"/>
      <c r="T30" s="21"/>
      <c r="U30" s="21"/>
      <c r="V30" s="22"/>
      <c r="W30" s="18"/>
      <c r="X30" s="20"/>
      <c r="Y30" s="21"/>
      <c r="Z30" s="21"/>
      <c r="AA30" s="21"/>
      <c r="AB30" s="22"/>
    </row>
    <row r="31" spans="2:28" x14ac:dyDescent="0.25">
      <c r="I31" s="12" t="s">
        <v>44</v>
      </c>
      <c r="J31" s="12"/>
      <c r="K31" s="12"/>
      <c r="L31" s="14" t="s">
        <v>90</v>
      </c>
      <c r="M31" s="14"/>
      <c r="N31" s="14"/>
      <c r="O31" s="14"/>
      <c r="Q31" s="23"/>
      <c r="R31" s="24"/>
      <c r="S31" s="24"/>
      <c r="T31" s="24"/>
      <c r="U31" s="24"/>
      <c r="V31" s="25"/>
      <c r="W31" s="19"/>
      <c r="X31" s="23"/>
      <c r="Y31" s="24"/>
      <c r="Z31" s="24"/>
      <c r="AA31" s="24"/>
      <c r="AB31" s="25"/>
    </row>
    <row r="32" spans="2:28" x14ac:dyDescent="0.25">
      <c r="I32" s="7"/>
      <c r="J32" s="7"/>
      <c r="K32" s="7"/>
      <c r="L32"/>
      <c r="M32"/>
      <c r="N32"/>
      <c r="O32"/>
    </row>
    <row r="33" spans="2:28" x14ac:dyDescent="0.25">
      <c r="Q33" s="28" t="s">
        <v>79</v>
      </c>
      <c r="R33" s="28"/>
      <c r="S33" s="28"/>
      <c r="T33" s="28"/>
      <c r="U33" s="28"/>
      <c r="V33" s="28"/>
      <c r="W33" s="28"/>
      <c r="X33" s="28"/>
      <c r="Y33" s="28"/>
      <c r="Z33" s="28"/>
      <c r="AA33" s="28"/>
      <c r="AB33" s="28"/>
    </row>
    <row r="34" spans="2:28" ht="45" customHeight="1" x14ac:dyDescent="0.25">
      <c r="B34" s="11" t="s">
        <v>69</v>
      </c>
      <c r="C34" s="11"/>
      <c r="D34" s="11"/>
      <c r="E34" s="11"/>
      <c r="F34" s="11"/>
      <c r="G34" s="11"/>
      <c r="H34" s="11"/>
      <c r="I34" s="11"/>
      <c r="J34" s="11"/>
      <c r="K34" s="11"/>
      <c r="L34" s="11"/>
      <c r="M34" s="11"/>
      <c r="Q34" s="11" t="s">
        <v>81</v>
      </c>
      <c r="R34" s="11"/>
      <c r="S34" s="11"/>
      <c r="T34" s="11"/>
      <c r="U34" s="11"/>
      <c r="V34" s="11"/>
      <c r="W34" s="11"/>
      <c r="X34" s="11"/>
      <c r="Y34" s="11"/>
      <c r="Z34" s="11"/>
      <c r="AA34" s="11"/>
      <c r="AB34" s="11"/>
    </row>
    <row r="35" spans="2:28" ht="195" customHeight="1" x14ac:dyDescent="0.25">
      <c r="B35" s="15" t="s">
        <v>120</v>
      </c>
      <c r="C35" s="16"/>
      <c r="D35" s="16"/>
      <c r="E35" s="16"/>
      <c r="F35" s="16"/>
      <c r="G35" s="16"/>
      <c r="H35" s="16"/>
      <c r="I35" s="16"/>
      <c r="J35" s="16"/>
      <c r="K35" s="16"/>
      <c r="L35" s="16"/>
      <c r="M35" s="17"/>
      <c r="Q35" s="15" t="s">
        <v>92</v>
      </c>
      <c r="R35" s="16"/>
      <c r="S35" s="16"/>
      <c r="T35" s="16"/>
      <c r="U35" s="16"/>
      <c r="V35" s="16"/>
      <c r="W35" s="16"/>
      <c r="X35" s="16"/>
      <c r="Y35" s="16"/>
      <c r="Z35" s="16"/>
      <c r="AA35" s="16"/>
      <c r="AB35" s="17"/>
    </row>
    <row r="37" spans="2:28" ht="45" customHeight="1" x14ac:dyDescent="0.25">
      <c r="B37" s="11" t="s">
        <v>70</v>
      </c>
      <c r="C37" s="11"/>
      <c r="D37" s="11"/>
      <c r="E37" s="11"/>
      <c r="F37" s="11"/>
      <c r="G37" s="11"/>
      <c r="H37" s="11"/>
      <c r="I37" s="11"/>
      <c r="J37" s="11"/>
      <c r="K37" s="11"/>
      <c r="L37" s="11"/>
      <c r="M37" s="11"/>
      <c r="Q37" s="11" t="s">
        <v>82</v>
      </c>
      <c r="R37" s="11"/>
      <c r="S37" s="11"/>
      <c r="T37" s="11"/>
      <c r="U37" s="11"/>
      <c r="V37" s="11"/>
      <c r="W37" s="11"/>
      <c r="X37" s="11"/>
      <c r="Y37" s="11"/>
      <c r="Z37" s="11"/>
      <c r="AA37" s="11"/>
      <c r="AB37" s="11"/>
    </row>
    <row r="38" spans="2:28" ht="75" customHeight="1" x14ac:dyDescent="0.25">
      <c r="B38" s="15" t="s">
        <v>97</v>
      </c>
      <c r="C38" s="16"/>
      <c r="D38" s="16"/>
      <c r="E38" s="16"/>
      <c r="F38" s="16"/>
      <c r="G38" s="16"/>
      <c r="H38" s="16"/>
      <c r="I38" s="16"/>
      <c r="J38" s="16"/>
      <c r="K38" s="16"/>
      <c r="L38" s="16"/>
      <c r="M38" s="17"/>
      <c r="Q38" s="15" t="s">
        <v>98</v>
      </c>
      <c r="R38" s="16"/>
      <c r="S38" s="16"/>
      <c r="T38" s="16"/>
      <c r="U38" s="16"/>
      <c r="V38" s="16"/>
      <c r="W38" s="16"/>
      <c r="X38" s="16"/>
      <c r="Y38" s="16"/>
      <c r="Z38" s="16"/>
      <c r="AA38" s="16"/>
      <c r="AB38" s="17"/>
    </row>
    <row r="40" spans="2:28" ht="15" customHeight="1" x14ac:dyDescent="0.25">
      <c r="B40" s="12" t="s">
        <v>71</v>
      </c>
      <c r="C40" s="12"/>
      <c r="D40" s="12"/>
      <c r="E40" s="12"/>
      <c r="F40" s="12"/>
      <c r="G40" s="12"/>
      <c r="H40" s="12"/>
      <c r="I40" s="12"/>
      <c r="J40" s="12"/>
      <c r="K40" s="12"/>
      <c r="L40" s="12"/>
      <c r="M40" s="12"/>
      <c r="Q40" s="11" t="s">
        <v>83</v>
      </c>
      <c r="R40" s="11"/>
      <c r="S40" s="11"/>
      <c r="T40" s="11"/>
      <c r="U40" s="11"/>
      <c r="V40" s="11"/>
      <c r="W40" s="11"/>
      <c r="X40" s="11"/>
      <c r="Y40" s="11"/>
      <c r="Z40" s="11"/>
      <c r="AA40" s="11"/>
      <c r="AB40" s="11"/>
    </row>
    <row r="41" spans="2:28" ht="90" customHeight="1" x14ac:dyDescent="0.25">
      <c r="B41" s="15" t="s">
        <v>99</v>
      </c>
      <c r="C41" s="16"/>
      <c r="D41" s="16"/>
      <c r="E41" s="16"/>
      <c r="F41" s="16"/>
      <c r="G41" s="16"/>
      <c r="H41" s="16"/>
      <c r="I41" s="16"/>
      <c r="J41" s="16"/>
      <c r="K41" s="16"/>
      <c r="L41" s="16"/>
      <c r="M41" s="17"/>
      <c r="Q41" s="15" t="s">
        <v>121</v>
      </c>
      <c r="R41" s="16"/>
      <c r="S41" s="16"/>
      <c r="T41" s="16"/>
      <c r="U41" s="16"/>
      <c r="V41" s="16"/>
      <c r="W41" s="16"/>
      <c r="X41" s="16"/>
      <c r="Y41" s="16"/>
      <c r="Z41" s="16"/>
      <c r="AA41" s="16"/>
      <c r="AB41" s="17"/>
    </row>
    <row r="43" spans="2:28" ht="30" customHeight="1" x14ac:dyDescent="0.25">
      <c r="B43" s="11" t="s">
        <v>80</v>
      </c>
      <c r="C43" s="11"/>
      <c r="D43" s="11"/>
      <c r="E43" s="11"/>
      <c r="F43" s="11"/>
      <c r="G43" s="11"/>
      <c r="H43" s="11"/>
      <c r="I43" s="11"/>
      <c r="J43" s="11"/>
      <c r="K43" s="11"/>
      <c r="L43" s="11"/>
      <c r="M43" s="11"/>
      <c r="Q43" s="11" t="s">
        <v>84</v>
      </c>
      <c r="R43" s="11"/>
      <c r="S43" s="11"/>
      <c r="T43" s="11"/>
      <c r="U43" s="11"/>
      <c r="V43" s="11"/>
      <c r="W43" s="11"/>
      <c r="X43" s="11"/>
      <c r="Y43" s="11"/>
      <c r="Z43" s="11"/>
      <c r="AA43" s="11"/>
      <c r="AB43" s="11"/>
    </row>
    <row r="44" spans="2:28" ht="75" customHeight="1" x14ac:dyDescent="0.25">
      <c r="B44" s="15" t="s">
        <v>91</v>
      </c>
      <c r="C44" s="16"/>
      <c r="D44" s="16"/>
      <c r="E44" s="16"/>
      <c r="F44" s="16"/>
      <c r="G44" s="16"/>
      <c r="H44" s="16"/>
      <c r="I44" s="16"/>
      <c r="J44" s="16"/>
      <c r="K44" s="16"/>
      <c r="L44" s="16"/>
      <c r="M44" s="17"/>
      <c r="Q44" s="15" t="s">
        <v>93</v>
      </c>
      <c r="R44" s="16"/>
      <c r="S44" s="16"/>
      <c r="T44" s="16"/>
      <c r="U44" s="16"/>
      <c r="V44" s="16"/>
      <c r="W44" s="16"/>
      <c r="X44" s="16"/>
      <c r="Y44" s="16"/>
      <c r="Z44" s="16"/>
      <c r="AA44" s="16"/>
      <c r="AB44" s="17"/>
    </row>
    <row r="46" spans="2:28" ht="15" customHeight="1" x14ac:dyDescent="0.25">
      <c r="B46" s="28" t="s">
        <v>117</v>
      </c>
      <c r="C46" s="28"/>
      <c r="D46" s="28"/>
      <c r="E46" s="28"/>
      <c r="F46" s="28"/>
      <c r="G46" s="28"/>
      <c r="H46" s="28"/>
      <c r="I46" s="28"/>
      <c r="J46" s="28"/>
      <c r="K46" s="28"/>
      <c r="L46" s="28"/>
      <c r="M46" s="28"/>
      <c r="N46" s="28"/>
      <c r="O46" s="28"/>
    </row>
    <row r="47" spans="2:28" ht="15" customHeight="1" x14ac:dyDescent="0.25">
      <c r="B47" s="31" t="s">
        <v>118</v>
      </c>
      <c r="C47" s="31"/>
      <c r="D47" s="31"/>
      <c r="E47" s="34" t="s">
        <v>119</v>
      </c>
      <c r="F47" s="34"/>
      <c r="G47" s="34"/>
      <c r="H47" s="34"/>
      <c r="I47" s="34"/>
      <c r="J47" s="34"/>
      <c r="K47" s="34"/>
      <c r="L47" s="34"/>
      <c r="M47" s="34"/>
    </row>
    <row r="48" spans="2:28" ht="15" customHeight="1" x14ac:dyDescent="0.25">
      <c r="B48" s="10">
        <v>42388</v>
      </c>
      <c r="C48" s="10"/>
      <c r="D48" s="10"/>
      <c r="E48" s="14" t="s">
        <v>141</v>
      </c>
      <c r="F48" s="14"/>
      <c r="G48" s="14"/>
      <c r="H48" s="14"/>
      <c r="I48" s="14"/>
      <c r="J48" s="14"/>
      <c r="K48" s="14"/>
      <c r="L48" s="14"/>
      <c r="M48" s="14"/>
    </row>
    <row r="49" spans="1:13" ht="15" customHeight="1" x14ac:dyDescent="0.25">
      <c r="B49" s="10"/>
      <c r="C49" s="10"/>
      <c r="D49" s="10"/>
      <c r="E49" s="14"/>
      <c r="F49" s="14"/>
      <c r="G49" s="14"/>
      <c r="H49" s="14"/>
      <c r="I49" s="14"/>
      <c r="J49" s="14"/>
      <c r="K49" s="14"/>
      <c r="L49" s="14"/>
      <c r="M49" s="14"/>
    </row>
    <row r="50" spans="1:13" ht="15" customHeight="1" x14ac:dyDescent="0.25">
      <c r="B50" s="10"/>
      <c r="C50" s="10"/>
      <c r="D50" s="10"/>
      <c r="E50" s="14"/>
      <c r="F50" s="14"/>
      <c r="G50" s="14"/>
      <c r="H50" s="14"/>
      <c r="I50" s="14"/>
      <c r="J50" s="14"/>
      <c r="K50" s="14"/>
      <c r="L50" s="14"/>
      <c r="M50" s="14"/>
    </row>
    <row r="51" spans="1:13" ht="15" customHeight="1" x14ac:dyDescent="0.25">
      <c r="B51" s="10"/>
      <c r="C51" s="10"/>
      <c r="D51" s="10"/>
      <c r="E51" s="14"/>
      <c r="F51" s="14"/>
      <c r="G51" s="14"/>
      <c r="H51" s="14"/>
      <c r="I51" s="14"/>
      <c r="J51" s="14"/>
      <c r="K51" s="14"/>
      <c r="L51" s="14"/>
      <c r="M51" s="14"/>
    </row>
    <row r="52" spans="1:13" ht="15" customHeight="1" x14ac:dyDescent="0.25">
      <c r="B52" s="10"/>
      <c r="C52" s="10"/>
      <c r="D52" s="10"/>
      <c r="E52" s="14"/>
      <c r="F52" s="14"/>
      <c r="G52" s="14"/>
      <c r="H52" s="14"/>
      <c r="I52" s="14"/>
      <c r="J52" s="14"/>
      <c r="K52" s="14"/>
      <c r="L52" s="14"/>
      <c r="M52" s="14"/>
    </row>
    <row r="53" spans="1:13" ht="15" customHeight="1" x14ac:dyDescent="0.25">
      <c r="B53" s="10"/>
      <c r="C53" s="10"/>
      <c r="D53" s="10"/>
      <c r="E53" s="14"/>
      <c r="F53" s="14"/>
      <c r="G53" s="14"/>
      <c r="H53" s="14"/>
      <c r="I53" s="14"/>
      <c r="J53" s="14"/>
      <c r="K53" s="14"/>
      <c r="L53" s="14"/>
      <c r="M53" s="14"/>
    </row>
    <row r="54" spans="1:13" ht="15" customHeight="1" x14ac:dyDescent="0.25">
      <c r="B54" s="10"/>
      <c r="C54" s="10"/>
      <c r="D54" s="10"/>
      <c r="E54" s="14"/>
      <c r="F54" s="14"/>
      <c r="G54" s="14"/>
      <c r="H54" s="14"/>
      <c r="I54" s="14"/>
      <c r="J54" s="14"/>
      <c r="K54" s="14"/>
      <c r="L54" s="14"/>
      <c r="M54" s="14"/>
    </row>
    <row r="55" spans="1:13" ht="15" customHeight="1" x14ac:dyDescent="0.25"/>
    <row r="56" spans="1:13" ht="15" customHeight="1" x14ac:dyDescent="0.25"/>
    <row r="57" spans="1:13" ht="15" customHeight="1" x14ac:dyDescent="0.25"/>
    <row r="58" spans="1:13" ht="15" customHeight="1" x14ac:dyDescent="0.25"/>
    <row r="59" spans="1:13" ht="15" customHeight="1" x14ac:dyDescent="0.25"/>
    <row r="60" spans="1:13" ht="15" customHeight="1" x14ac:dyDescent="0.25">
      <c r="A60" s="3"/>
      <c r="B60" s="3"/>
      <c r="C60" s="3"/>
      <c r="D60" s="3"/>
      <c r="E60" s="3"/>
      <c r="F60" s="3"/>
      <c r="G60" s="3"/>
      <c r="H60" s="3"/>
      <c r="I60" s="3"/>
      <c r="J60" s="3"/>
      <c r="K60" s="3"/>
      <c r="L60" s="3"/>
    </row>
    <row r="61" spans="1:13" ht="15" customHeight="1" x14ac:dyDescent="0.25"/>
    <row r="62" spans="1:13" ht="15" customHeight="1" x14ac:dyDescent="0.25"/>
    <row r="63" spans="1:13" ht="15" customHeight="1" x14ac:dyDescent="0.25"/>
    <row r="64" spans="1:13"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sheetData>
  <sheetProtection sheet="1" objects="1" scenarios="1"/>
  <sortState ref="A48:A57">
    <sortCondition ref="A48"/>
  </sortState>
  <mergeCells count="138">
    <mergeCell ref="B17:O17"/>
    <mergeCell ref="B13:O13"/>
    <mergeCell ref="B44:M44"/>
    <mergeCell ref="Q41:AB41"/>
    <mergeCell ref="I14:K14"/>
    <mergeCell ref="B15:D15"/>
    <mergeCell ref="L14:O14"/>
    <mergeCell ref="Q33:AB33"/>
    <mergeCell ref="Q28:V29"/>
    <mergeCell ref="Q30:V31"/>
    <mergeCell ref="W28:W29"/>
    <mergeCell ref="B54:D54"/>
    <mergeCell ref="E54:M54"/>
    <mergeCell ref="B46:O46"/>
    <mergeCell ref="B47:D47"/>
    <mergeCell ref="E47:M47"/>
    <mergeCell ref="B48:D48"/>
    <mergeCell ref="E48:M48"/>
    <mergeCell ref="B49:D49"/>
    <mergeCell ref="E49:M49"/>
    <mergeCell ref="B50:D50"/>
    <mergeCell ref="E50:M50"/>
    <mergeCell ref="B51:D51"/>
    <mergeCell ref="E51:M51"/>
    <mergeCell ref="B52:D52"/>
    <mergeCell ref="E52:M52"/>
    <mergeCell ref="B53:D53"/>
    <mergeCell ref="E53:M53"/>
    <mergeCell ref="B7:D7"/>
    <mergeCell ref="E7:F7"/>
    <mergeCell ref="X24:AB25"/>
    <mergeCell ref="W24:W25"/>
    <mergeCell ref="Q24:V25"/>
    <mergeCell ref="F19:G19"/>
    <mergeCell ref="F18:G18"/>
    <mergeCell ref="L7:M7"/>
    <mergeCell ref="L6:M6"/>
    <mergeCell ref="E6:F6"/>
    <mergeCell ref="I15:K15"/>
    <mergeCell ref="L15:O15"/>
    <mergeCell ref="Z19:AB19"/>
    <mergeCell ref="Q20:V20"/>
    <mergeCell ref="Q17:V17"/>
    <mergeCell ref="W17:Y17"/>
    <mergeCell ref="Z17:AB17"/>
    <mergeCell ref="Q18:V18"/>
    <mergeCell ref="R7:W7"/>
    <mergeCell ref="R8:W8"/>
    <mergeCell ref="R9:W9"/>
    <mergeCell ref="R10:W10"/>
    <mergeCell ref="R11:W11"/>
    <mergeCell ref="R12:W12"/>
    <mergeCell ref="B1:D1"/>
    <mergeCell ref="E1:L1"/>
    <mergeCell ref="B3:D3"/>
    <mergeCell ref="E3:G3"/>
    <mergeCell ref="Z4:AB4"/>
    <mergeCell ref="W4:Y4"/>
    <mergeCell ref="Q4:V4"/>
    <mergeCell ref="Z5:AB5"/>
    <mergeCell ref="W5:Y5"/>
    <mergeCell ref="Q5:V5"/>
    <mergeCell ref="B5:O5"/>
    <mergeCell ref="R6:W6"/>
    <mergeCell ref="Q21:V21"/>
    <mergeCell ref="W21:Y21"/>
    <mergeCell ref="Z21:AB21"/>
    <mergeCell ref="W18:Y18"/>
    <mergeCell ref="Z18:AB18"/>
    <mergeCell ref="Q19:V19"/>
    <mergeCell ref="W19:Y19"/>
    <mergeCell ref="Q3:AB3"/>
    <mergeCell ref="R16:W16"/>
    <mergeCell ref="R13:W13"/>
    <mergeCell ref="R14:W14"/>
    <mergeCell ref="R15:W15"/>
    <mergeCell ref="B6:D6"/>
    <mergeCell ref="L31:O31"/>
    <mergeCell ref="I29:K29"/>
    <mergeCell ref="I28:K28"/>
    <mergeCell ref="I27:K27"/>
    <mergeCell ref="B30:D30"/>
    <mergeCell ref="B29:D29"/>
    <mergeCell ref="B28:D28"/>
    <mergeCell ref="B27:D27"/>
    <mergeCell ref="I30:K30"/>
    <mergeCell ref="I31:K31"/>
    <mergeCell ref="E28:H28"/>
    <mergeCell ref="E27:H27"/>
    <mergeCell ref="E29:H29"/>
    <mergeCell ref="H7:K7"/>
    <mergeCell ref="H6:K6"/>
    <mergeCell ref="H11:J11"/>
    <mergeCell ref="H10:J10"/>
    <mergeCell ref="B11:D11"/>
    <mergeCell ref="B10:D10"/>
    <mergeCell ref="B9:O9"/>
    <mergeCell ref="B14:D14"/>
    <mergeCell ref="E14:H14"/>
    <mergeCell ref="E15:H15"/>
    <mergeCell ref="Q43:AB43"/>
    <mergeCell ref="Q34:AB34"/>
    <mergeCell ref="Q37:AB37"/>
    <mergeCell ref="Q40:AB40"/>
    <mergeCell ref="Q38:AB38"/>
    <mergeCell ref="Q35:AB35"/>
    <mergeCell ref="Q44:AB44"/>
    <mergeCell ref="B18:E18"/>
    <mergeCell ref="F20:G20"/>
    <mergeCell ref="W20:Y20"/>
    <mergeCell ref="Z20:AB20"/>
    <mergeCell ref="W26:W27"/>
    <mergeCell ref="Q26:V27"/>
    <mergeCell ref="B26:O26"/>
    <mergeCell ref="K11:M11"/>
    <mergeCell ref="K10:M10"/>
    <mergeCell ref="E11:G11"/>
    <mergeCell ref="E10:G10"/>
    <mergeCell ref="B43:M43"/>
    <mergeCell ref="B40:M40"/>
    <mergeCell ref="X23:AB23"/>
    <mergeCell ref="Q23:V23"/>
    <mergeCell ref="B20:E20"/>
    <mergeCell ref="E30:H30"/>
    <mergeCell ref="L27:O27"/>
    <mergeCell ref="L28:O28"/>
    <mergeCell ref="L29:O29"/>
    <mergeCell ref="L30:O30"/>
    <mergeCell ref="B37:M37"/>
    <mergeCell ref="B19:E19"/>
    <mergeCell ref="B41:M41"/>
    <mergeCell ref="B38:M38"/>
    <mergeCell ref="B35:M35"/>
    <mergeCell ref="B34:M34"/>
    <mergeCell ref="W30:W31"/>
    <mergeCell ref="X28:AB29"/>
    <mergeCell ref="X30:AB31"/>
    <mergeCell ref="X26:AB27"/>
  </mergeCells>
  <conditionalFormatting sqref="A27:K32 A46:A54 A33:P45 A55:P1048576 P46:P54 A1:XFD5 P27:P32 Q17:XFD1048576 A6:P26 AC6:XFD16 X6:X16">
    <cfRule type="expression" dxfId="4" priority="5">
      <formula>CELL("protect",A1)=0</formula>
    </cfRule>
  </conditionalFormatting>
  <conditionalFormatting sqref="L27:O31">
    <cfRule type="expression" dxfId="3" priority="4">
      <formula>CELL("protect",L27)=0</formula>
    </cfRule>
  </conditionalFormatting>
  <conditionalFormatting sqref="B46:O46 B47 E47 N47:O54 B48:E54">
    <cfRule type="expression" dxfId="2" priority="3">
      <formula>CELL("protect",B46)=0</formula>
    </cfRule>
  </conditionalFormatting>
  <conditionalFormatting sqref="R6">
    <cfRule type="expression" dxfId="1" priority="2">
      <formula>CELL("protect",R6)=0</formula>
    </cfRule>
  </conditionalFormatting>
  <conditionalFormatting sqref="R7:R16">
    <cfRule type="expression" dxfId="0" priority="1">
      <formula>CELL("protect",R7)=0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0" r:id="rId4" name="Check Box 46">
              <controlPr defaultSize="0" autoFill="0" autoLine="0" autoPict="0">
                <anchor moveWithCells="1">
                  <from>
                    <xdr:col>8</xdr:col>
                    <xdr:colOff>0</xdr:colOff>
                    <xdr:row>19</xdr:row>
                    <xdr:rowOff>0</xdr:rowOff>
                  </from>
                  <to>
                    <xdr:col>11</xdr:col>
                    <xdr:colOff>0</xdr:colOff>
                    <xdr:row>20</xdr:row>
                    <xdr:rowOff>9525</xdr:rowOff>
                  </to>
                </anchor>
              </controlPr>
            </control>
          </mc:Choice>
        </mc:AlternateContent>
        <mc:AlternateContent xmlns:mc="http://schemas.openxmlformats.org/markup-compatibility/2006">
          <mc:Choice Requires="x14">
            <control shapeId="1071" r:id="rId5" name="Check Box 47">
              <controlPr defaultSize="0" autoFill="0" autoLine="0" autoPict="0">
                <anchor moveWithCells="1">
                  <from>
                    <xdr:col>8</xdr:col>
                    <xdr:colOff>0</xdr:colOff>
                    <xdr:row>20</xdr:row>
                    <xdr:rowOff>0</xdr:rowOff>
                  </from>
                  <to>
                    <xdr:col>11</xdr:col>
                    <xdr:colOff>0</xdr:colOff>
                    <xdr:row>21</xdr:row>
                    <xdr:rowOff>9525</xdr:rowOff>
                  </to>
                </anchor>
              </controlPr>
            </control>
          </mc:Choice>
        </mc:AlternateContent>
        <mc:AlternateContent xmlns:mc="http://schemas.openxmlformats.org/markup-compatibility/2006">
          <mc:Choice Requires="x14">
            <control shapeId="1072" r:id="rId6" name="Check Box 48">
              <controlPr defaultSize="0" autoFill="0" autoLine="0" autoPict="0">
                <anchor moveWithCells="1">
                  <from>
                    <xdr:col>8</xdr:col>
                    <xdr:colOff>0</xdr:colOff>
                    <xdr:row>21</xdr:row>
                    <xdr:rowOff>0</xdr:rowOff>
                  </from>
                  <to>
                    <xdr:col>11</xdr:col>
                    <xdr:colOff>0</xdr:colOff>
                    <xdr:row>22</xdr:row>
                    <xdr:rowOff>9525</xdr:rowOff>
                  </to>
                </anchor>
              </controlPr>
            </control>
          </mc:Choice>
        </mc:AlternateContent>
        <mc:AlternateContent xmlns:mc="http://schemas.openxmlformats.org/markup-compatibility/2006">
          <mc:Choice Requires="x14">
            <control shapeId="1073" r:id="rId7" name="Check Box 49">
              <controlPr defaultSize="0" autoFill="0" autoLine="0" autoPict="0">
                <anchor moveWithCells="1">
                  <from>
                    <xdr:col>8</xdr:col>
                    <xdr:colOff>0</xdr:colOff>
                    <xdr:row>22</xdr:row>
                    <xdr:rowOff>0</xdr:rowOff>
                  </from>
                  <to>
                    <xdr:col>11</xdr:col>
                    <xdr:colOff>0</xdr:colOff>
                    <xdr:row>23</xdr:row>
                    <xdr:rowOff>9525</xdr:rowOff>
                  </to>
                </anchor>
              </controlPr>
            </control>
          </mc:Choice>
        </mc:AlternateContent>
        <mc:AlternateContent xmlns:mc="http://schemas.openxmlformats.org/markup-compatibility/2006">
          <mc:Choice Requires="x14">
            <control shapeId="1074" r:id="rId8" name="Check Box 50">
              <controlPr defaultSize="0" autoFill="0" autoLine="0" autoPict="0">
                <anchor moveWithCells="1">
                  <from>
                    <xdr:col>8</xdr:col>
                    <xdr:colOff>0</xdr:colOff>
                    <xdr:row>23</xdr:row>
                    <xdr:rowOff>0</xdr:rowOff>
                  </from>
                  <to>
                    <xdr:col>11</xdr:col>
                    <xdr:colOff>0</xdr:colOff>
                    <xdr:row>24</xdr:row>
                    <xdr:rowOff>9525</xdr:rowOff>
                  </to>
                </anchor>
              </controlPr>
            </control>
          </mc:Choice>
        </mc:AlternateContent>
        <mc:AlternateContent xmlns:mc="http://schemas.openxmlformats.org/markup-compatibility/2006">
          <mc:Choice Requires="x14">
            <control shapeId="1076" r:id="rId9" name="Check Box 52">
              <controlPr defaultSize="0" autoFill="0" autoLine="0" autoPict="0">
                <anchor moveWithCells="1">
                  <from>
                    <xdr:col>11</xdr:col>
                    <xdr:colOff>0</xdr:colOff>
                    <xdr:row>19</xdr:row>
                    <xdr:rowOff>0</xdr:rowOff>
                  </from>
                  <to>
                    <xdr:col>14</xdr:col>
                    <xdr:colOff>0</xdr:colOff>
                    <xdr:row>20</xdr:row>
                    <xdr:rowOff>9525</xdr:rowOff>
                  </to>
                </anchor>
              </controlPr>
            </control>
          </mc:Choice>
        </mc:AlternateContent>
        <mc:AlternateContent xmlns:mc="http://schemas.openxmlformats.org/markup-compatibility/2006">
          <mc:Choice Requires="x14">
            <control shapeId="1077" r:id="rId10" name="Check Box 53">
              <controlPr defaultSize="0" autoFill="0" autoLine="0" autoPict="0">
                <anchor moveWithCells="1">
                  <from>
                    <xdr:col>11</xdr:col>
                    <xdr:colOff>0</xdr:colOff>
                    <xdr:row>20</xdr:row>
                    <xdr:rowOff>0</xdr:rowOff>
                  </from>
                  <to>
                    <xdr:col>14</xdr:col>
                    <xdr:colOff>0</xdr:colOff>
                    <xdr:row>21</xdr:row>
                    <xdr:rowOff>9525</xdr:rowOff>
                  </to>
                </anchor>
              </controlPr>
            </control>
          </mc:Choice>
        </mc:AlternateContent>
        <mc:AlternateContent xmlns:mc="http://schemas.openxmlformats.org/markup-compatibility/2006">
          <mc:Choice Requires="x14">
            <control shapeId="1078" r:id="rId11" name="Check Box 54">
              <controlPr defaultSize="0" autoFill="0" autoLine="0" autoPict="0">
                <anchor moveWithCells="1">
                  <from>
                    <xdr:col>11</xdr:col>
                    <xdr:colOff>0</xdr:colOff>
                    <xdr:row>21</xdr:row>
                    <xdr:rowOff>0</xdr:rowOff>
                  </from>
                  <to>
                    <xdr:col>14</xdr:col>
                    <xdr:colOff>0</xdr:colOff>
                    <xdr:row>22</xdr:row>
                    <xdr:rowOff>9525</xdr:rowOff>
                  </to>
                </anchor>
              </controlPr>
            </control>
          </mc:Choice>
        </mc:AlternateContent>
        <mc:AlternateContent xmlns:mc="http://schemas.openxmlformats.org/markup-compatibility/2006">
          <mc:Choice Requires="x14">
            <control shapeId="1079" r:id="rId12" name="Check Box 55">
              <controlPr defaultSize="0" autoFill="0" autoLine="0" autoPict="0">
                <anchor moveWithCells="1">
                  <from>
                    <xdr:col>11</xdr:col>
                    <xdr:colOff>0</xdr:colOff>
                    <xdr:row>22</xdr:row>
                    <xdr:rowOff>0</xdr:rowOff>
                  </from>
                  <to>
                    <xdr:col>14</xdr:col>
                    <xdr:colOff>0</xdr:colOff>
                    <xdr:row>23</xdr:row>
                    <xdr:rowOff>9525</xdr:rowOff>
                  </to>
                </anchor>
              </controlPr>
            </control>
          </mc:Choice>
        </mc:AlternateContent>
        <mc:AlternateContent xmlns:mc="http://schemas.openxmlformats.org/markup-compatibility/2006">
          <mc:Choice Requires="x14">
            <control shapeId="1069" r:id="rId13" name="Group Box 45">
              <controlPr defaultSize="0" autoFill="0" autoPict="0">
                <anchor moveWithCells="1">
                  <from>
                    <xdr:col>8</xdr:col>
                    <xdr:colOff>0</xdr:colOff>
                    <xdr:row>18</xdr:row>
                    <xdr:rowOff>0</xdr:rowOff>
                  </from>
                  <to>
                    <xdr:col>14</xdr:col>
                    <xdr:colOff>0</xdr:colOff>
                    <xdr:row>25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'Option sets'!$B$2:$B$10</xm:f>
          </x14:formula1>
          <xm:sqref>E14:H14</xm:sqref>
        </x14:dataValidation>
        <x14:dataValidation type="list" allowBlank="1" showInputMessage="1" showErrorMessage="1">
          <x14:formula1>
            <xm:f>'Option sets'!$D$2:$D$9</xm:f>
          </x14:formula1>
          <xm:sqref>E15:H15</xm:sqref>
        </x14:dataValidation>
        <x14:dataValidation type="list" allowBlank="1" showInputMessage="1" showErrorMessage="1">
          <x14:formula1>
            <xm:f>'Option sets'!$C$2:$C$30</xm:f>
          </x14:formula1>
          <xm:sqref>L14:O14</xm:sqref>
        </x14:dataValidation>
        <x14:dataValidation type="list" allowBlank="1" showInputMessage="1" showErrorMessage="1">
          <x14:formula1>
            <xm:f>'Option sets'!$E$2:$E$5</xm:f>
          </x14:formula1>
          <xm:sqref>L15:O15</xm:sqref>
        </x14:dataValidation>
        <x14:dataValidation type="list" allowBlank="1" showInputMessage="1" showErrorMessage="1">
          <x14:formula1>
            <xm:f>'Option sets'!$A$2:$A$4</xm:f>
          </x14:formula1>
          <xm:sqref>E6:F7 L6:M7</xm:sqref>
        </x14:dataValidation>
        <x14:dataValidation type="list" allowBlank="1" showInputMessage="1" showErrorMessage="1">
          <x14:formula1>
            <xm:f>'Option sets'!$F$2:$F$3</xm:f>
          </x14:formula1>
          <xm:sqref>X6:X16</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election activeCell="A2" sqref="A2"/>
    </sheetView>
  </sheetViews>
  <sheetFormatPr defaultColWidth="8.85546875" defaultRowHeight="15" x14ac:dyDescent="0.25"/>
  <cols>
    <col min="1" max="1" width="10.85546875" bestFit="1" customWidth="1"/>
    <col min="2" max="2" width="28.85546875" bestFit="1" customWidth="1"/>
    <col min="3" max="3" width="32" bestFit="1" customWidth="1"/>
    <col min="4" max="4" width="14.42578125" bestFit="1" customWidth="1"/>
    <col min="5" max="5" width="20.28515625" bestFit="1" customWidth="1"/>
  </cols>
  <sheetData>
    <row r="1" spans="1:6" x14ac:dyDescent="0.25">
      <c r="A1" s="4" t="s">
        <v>129</v>
      </c>
      <c r="B1" s="4" t="s">
        <v>10</v>
      </c>
      <c r="C1" s="4" t="s">
        <v>27</v>
      </c>
      <c r="D1" s="4" t="s">
        <v>19</v>
      </c>
      <c r="E1" s="4" t="s">
        <v>47</v>
      </c>
      <c r="F1" s="4" t="s">
        <v>1</v>
      </c>
    </row>
    <row r="2" spans="1:6" x14ac:dyDescent="0.25">
      <c r="A2" t="s">
        <v>62</v>
      </c>
      <c r="B2" t="s">
        <v>11</v>
      </c>
      <c r="C2" t="s">
        <v>101</v>
      </c>
      <c r="D2" t="s">
        <v>20</v>
      </c>
      <c r="E2" t="s">
        <v>124</v>
      </c>
      <c r="F2" t="s">
        <v>123</v>
      </c>
    </row>
    <row r="3" spans="1:6" x14ac:dyDescent="0.25">
      <c r="A3" t="s">
        <v>100</v>
      </c>
      <c r="B3" t="s">
        <v>12</v>
      </c>
      <c r="C3" t="s">
        <v>102</v>
      </c>
      <c r="D3" t="s">
        <v>21</v>
      </c>
      <c r="E3" t="s">
        <v>125</v>
      </c>
      <c r="F3" t="s">
        <v>128</v>
      </c>
    </row>
    <row r="4" spans="1:6" x14ac:dyDescent="0.25">
      <c r="A4" t="s">
        <v>63</v>
      </c>
      <c r="B4" t="s">
        <v>13</v>
      </c>
      <c r="C4" t="s">
        <v>103</v>
      </c>
      <c r="D4" t="s">
        <v>22</v>
      </c>
      <c r="E4" t="s">
        <v>126</v>
      </c>
    </row>
    <row r="5" spans="1:6" x14ac:dyDescent="0.25">
      <c r="B5" t="s">
        <v>14</v>
      </c>
      <c r="C5" t="s">
        <v>33</v>
      </c>
      <c r="D5" t="s">
        <v>23</v>
      </c>
      <c r="E5" t="s">
        <v>127</v>
      </c>
    </row>
    <row r="6" spans="1:6" x14ac:dyDescent="0.25">
      <c r="B6" t="s">
        <v>15</v>
      </c>
      <c r="C6" t="s">
        <v>35</v>
      </c>
      <c r="D6" t="s">
        <v>68</v>
      </c>
    </row>
    <row r="7" spans="1:6" x14ac:dyDescent="0.25">
      <c r="B7" t="s">
        <v>61</v>
      </c>
      <c r="C7" t="s">
        <v>104</v>
      </c>
      <c r="D7" t="s">
        <v>24</v>
      </c>
    </row>
    <row r="8" spans="1:6" x14ac:dyDescent="0.25">
      <c r="B8" t="s">
        <v>16</v>
      </c>
      <c r="C8" t="s">
        <v>30</v>
      </c>
      <c r="D8" t="s">
        <v>25</v>
      </c>
    </row>
    <row r="9" spans="1:6" x14ac:dyDescent="0.25">
      <c r="B9" t="s">
        <v>17</v>
      </c>
      <c r="C9" t="s">
        <v>32</v>
      </c>
      <c r="D9" t="s">
        <v>26</v>
      </c>
    </row>
    <row r="10" spans="1:6" x14ac:dyDescent="0.25">
      <c r="B10" t="s">
        <v>18</v>
      </c>
      <c r="C10" t="s">
        <v>29</v>
      </c>
    </row>
    <row r="11" spans="1:6" x14ac:dyDescent="0.25">
      <c r="C11" t="s">
        <v>105</v>
      </c>
    </row>
    <row r="12" spans="1:6" x14ac:dyDescent="0.25">
      <c r="C12" t="s">
        <v>106</v>
      </c>
    </row>
    <row r="13" spans="1:6" x14ac:dyDescent="0.25">
      <c r="B13" s="1"/>
      <c r="C13" t="s">
        <v>107</v>
      </c>
    </row>
    <row r="14" spans="1:6" x14ac:dyDescent="0.25">
      <c r="C14" t="s">
        <v>95</v>
      </c>
    </row>
    <row r="15" spans="1:6" x14ac:dyDescent="0.25">
      <c r="C15" t="s">
        <v>64</v>
      </c>
    </row>
    <row r="16" spans="1:6" x14ac:dyDescent="0.25">
      <c r="C16" t="s">
        <v>108</v>
      </c>
    </row>
    <row r="17" spans="3:3" x14ac:dyDescent="0.25">
      <c r="C17" t="s">
        <v>67</v>
      </c>
    </row>
    <row r="18" spans="3:3" x14ac:dyDescent="0.25">
      <c r="C18" t="s">
        <v>109</v>
      </c>
    </row>
    <row r="19" spans="3:3" x14ac:dyDescent="0.25">
      <c r="C19" t="s">
        <v>110</v>
      </c>
    </row>
    <row r="20" spans="3:3" x14ac:dyDescent="0.25">
      <c r="C20" t="s">
        <v>28</v>
      </c>
    </row>
    <row r="21" spans="3:3" x14ac:dyDescent="0.25">
      <c r="C21" t="s">
        <v>65</v>
      </c>
    </row>
    <row r="22" spans="3:3" x14ac:dyDescent="0.25">
      <c r="C22" t="s">
        <v>111</v>
      </c>
    </row>
    <row r="23" spans="3:3" x14ac:dyDescent="0.25">
      <c r="C23" t="s">
        <v>112</v>
      </c>
    </row>
    <row r="24" spans="3:3" x14ac:dyDescent="0.25">
      <c r="C24" t="s">
        <v>113</v>
      </c>
    </row>
    <row r="25" spans="3:3" x14ac:dyDescent="0.25">
      <c r="C25" t="s">
        <v>34</v>
      </c>
    </row>
    <row r="26" spans="3:3" x14ac:dyDescent="0.25">
      <c r="C26" t="s">
        <v>66</v>
      </c>
    </row>
    <row r="27" spans="3:3" x14ac:dyDescent="0.25">
      <c r="C27" t="s">
        <v>114</v>
      </c>
    </row>
    <row r="28" spans="3:3" x14ac:dyDescent="0.25">
      <c r="C28" t="s">
        <v>31</v>
      </c>
    </row>
    <row r="29" spans="3:3" x14ac:dyDescent="0.25">
      <c r="C29" t="s">
        <v>115</v>
      </c>
    </row>
    <row r="30" spans="3:3" x14ac:dyDescent="0.25">
      <c r="C30" t="s">
        <v>116</v>
      </c>
    </row>
  </sheetData>
  <sheetProtection sheet="1" objects="1" scenarios="1"/>
  <sortState ref="C2:C14">
    <sortCondition ref="C14"/>
  </sortState>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E9A1E04C-57F8-4CF6-B21E-712CD9D1761C}"/>
</file>

<file path=customXml/itemProps2.xml><?xml version="1.0" encoding="utf-8"?>
<ds:datastoreItem xmlns:ds="http://schemas.openxmlformats.org/officeDocument/2006/customXml" ds:itemID="{98905D50-F21E-4902-9596-8E53FC22AA57}"/>
</file>

<file path=customXml/itemProps3.xml><?xml version="1.0" encoding="utf-8"?>
<ds:datastoreItem xmlns:ds="http://schemas.openxmlformats.org/officeDocument/2006/customXml" ds:itemID="{CED2EFB3-2A0A-491B-B92C-4E5E87CD2A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PID</vt:lpstr>
      <vt:lpstr>Option sets</vt:lpstr>
    </vt:vector>
  </TitlesOfParts>
  <Company>Hull City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Duckworth Henrietta</dc:creator>
  <cp:lastModifiedBy>Crawford James</cp:lastModifiedBy>
  <dcterms:created xsi:type="dcterms:W3CDTF">2016-01-14T13:49:14Z</dcterms:created>
  <dcterms:modified xsi:type="dcterms:W3CDTF">2016-01-20T17:16:56Z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