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885" yWindow="135" windowWidth="24240" windowHeight="12585"/>
  </bookViews>
  <sheets>
    <sheet name="PID" sheetId="1" r:id="rId1"/>
    <sheet name="Option sets" sheetId="4" r:id="rId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W5" i="1" l="1"/>
  <c r="I14" i="1" l="1"/>
  <c r="B15" i="1"/>
  <c r="B14" i="1"/>
</calcChain>
</file>

<file path=xl/sharedStrings.xml><?xml version="1.0" encoding="utf-8"?>
<sst xmlns="http://schemas.openxmlformats.org/spreadsheetml/2006/main" count="165" uniqueCount="142">
  <si>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</si>
  <si>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</si>
  <si>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</si>
  <si>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</si>
  <si>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</si>
  <si>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</si>
  <si>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</si>
  <si>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</si>
  <si>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</si>
  <si>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</si>
  <si>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</si>
  <si>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</si>
  <si>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</si>
  <si>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</si>
  <si>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</si>
  <si>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</si>
  <si>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</si>
  <si>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</si>
  <si>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</si>
  <si>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</si>
  <si>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</si>
  <si>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</si>
  <si>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</si>
  <si>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</si>
  <si>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</si>
  <si>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</si>
  <si>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</si>
  <si>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</si>
  <si>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</si>
  <si>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</si>
  <si>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</si>
  <si>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</si>
  <si>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</si>
  <si>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</si>
  <si>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</si>
  <si>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</si>
  <si>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</si>
  <si>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</si>
  <si>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</si>
  <si>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</si>
  <si>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</si>
  <si>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</si>
  <si>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</si>
  <si>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</si>
  <si>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</si>
  <si>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</si>
  <si>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</si>
  <si>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</si>
  <si>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</si>
  <si>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</si>
  <si>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</si>
  <si>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</si>
  <si>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</si>
  <si>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</si>
  <si>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</si>
  <si>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</si>
  <si>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</si>
  <si>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</si>
  <si>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</si>
  <si>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</si>
  <si>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</si>
  <si>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</si>
  <si>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</si>
  <si>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</si>
  <si>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</si>
  <si>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</si>
  <si>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</si>
  <si>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</si>
  <si>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</si>
  <si>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</si>
  <si>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</si>
  <si>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</si>
  <si>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</si>
  <si>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</si>
  <si>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</si>
  <si>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</si>
  <si>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</si>
  <si>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</si>
  <si>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</si>
  <si>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</si>
  <si>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</si>
  <si>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</si>
  <si>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</si>
  <si>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</si>
  <si>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</si>
  <si>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Hull Truck Theatre</t>
  </si>
  <si>
    <t>Paul Clay / Henrietta Duckworth</t>
  </si>
  <si>
    <t>Shaun Crummey</t>
  </si>
  <si>
    <t>Ian Read</t>
  </si>
  <si>
    <t>James McGuire</t>
  </si>
  <si>
    <t>Elinor Unwin</t>
  </si>
  <si>
    <t>Through the year.
Wayfinding for new visitors to the city from Station to Hull Truck
Front of House support to the Hull Truck inhouse team.
Performance Opportunities for at least one production: Fantastic Voyage.  This is scheduled to take place in Oct/Nov.</t>
  </si>
  <si>
    <t>Ticketing strategy will work with Hull Truck's extant and operational policy, ensuring key 
ticketing initiatives for Hull 2017 will be incorporated and deliverable.  
See attached annual schedule for mainhouse performances.  Studio &amp; Education programme schedule TBC</t>
  </si>
  <si>
    <t>Productions will be marketed individually by title - 
eg Hull Truck Theatre, Hull 2017 and the Royal Shakespeare Company present
The Hypocrite by Richard Bean
Campaigns will be production specific.</t>
  </si>
  <si>
    <t>?</t>
  </si>
  <si>
    <t>Hull Truck</t>
  </si>
  <si>
    <t>Phil Batty</t>
  </si>
  <si>
    <t>Hull Truck Theatre is a strategic partner for Hull 2017. 
Hull Truck were party to the CoC Bid.
Hull Truck Theatre is an NPO and the only producing theatre in the city.
Procurement process for artists, technicians, suppliers etc to be controlled through Hull Truck standard procedures.</t>
  </si>
  <si>
    <t>Hull Truck Creative Learning department will create and deliver a range of programmes to complement the productions and initiatives to develop artists and theatremakers.  The GROW programme runs throughout the year, with a focused festival in May/June.  This festival brings the best of national theatre practitioners to the city to share practice, mentoring and practical workshops.</t>
  </si>
  <si>
    <t xml:space="preserve">As Delivery Partner, Hull Truck will enter co-production agreements with a variety of third parties.
For the co-productions in plan, these include the following:
The Royal Shakespeare Company, Northern Broadsides; Sheffield Theatres; Improbable; Spymonkey; Eclipse Theatre; </t>
  </si>
  <si>
    <t>Draft</t>
  </si>
  <si>
    <t>365 Grant Fund</t>
  </si>
  <si>
    <t>Blast Theory</t>
  </si>
  <si>
    <t>Caravan of Love</t>
  </si>
  <si>
    <t>Curtain Raiser 2016</t>
  </si>
  <si>
    <t>Freedom Festival</t>
  </si>
  <si>
    <t>Fuerza Bruta</t>
  </si>
  <si>
    <t>Hull 2017 @ New Theatre</t>
  </si>
  <si>
    <t>Land of Green Ginger</t>
  </si>
  <si>
    <t>Look Up</t>
  </si>
  <si>
    <t>Museums / Libraries service</t>
  </si>
  <si>
    <t>New Years Eve</t>
  </si>
  <si>
    <t>PRS New Music Biennial</t>
  </si>
  <si>
    <t>Radio 1 Big Weekend</t>
  </si>
  <si>
    <t>Slung Low</t>
  </si>
  <si>
    <t>Theatre Sector dev &amp; commissions</t>
  </si>
  <si>
    <t>Turner Prize</t>
  </si>
  <si>
    <t>Version control</t>
  </si>
  <si>
    <t>Date</t>
  </si>
  <si>
    <t>Changes and/or approvals</t>
  </si>
  <si>
    <t>Hull Truck will be contracted under the Hull 2017 Delivery Partner Agreement and Hull Truck will be responsible for artistic direction, contracting, delivery and operations for productions, marketing and creative learning. Hull 2017 support over a 24 month period will enable Hull Truck as an organisation to produce and present a year of extraordinary diverse work including World and UK premiers to firmly establish Hull Truck as a leading national producing theatre.   
The programme will grow and exercise the theatre's artistic muscle in the industry; double output; co-produce at an unprecedented scale; develop operationally to deliver the new scale of programme; invest and develop the local professional team working alongside national theatre companies; expand talent development and creative learning programmes;  create new youth theatre production;  connect and integrate the theatre with theatre across the city; develop new and increase investment in marketing; develop new audiences locally, nationally and regionally.</t>
  </si>
  <si>
    <t>New ways of working and expansion in all departments of the Theatre for 2017 - producing, production, marketing, education and operations - will provide professional development, new robust structures, intellectual property and increased audience base for the theatre's future sustainability. 
New and increased number of partner industry organisations for future co-commissioning and co-production; Hull Truck post 2017 will be re-positioned as a significant national partner.</t>
  </si>
  <si>
    <t>Met?</t>
  </si>
  <si>
    <t>Y</t>
  </si>
  <si>
    <t>Very high</t>
  </si>
  <si>
    <t>High</t>
  </si>
  <si>
    <t>Medium</t>
  </si>
  <si>
    <t>Low</t>
  </si>
  <si>
    <t>N</t>
  </si>
  <si>
    <t>Status</t>
  </si>
  <si>
    <t>Hull residents</t>
  </si>
  <si>
    <t>regional</t>
  </si>
  <si>
    <t>national</t>
  </si>
  <si>
    <t>international</t>
  </si>
  <si>
    <t>children (&lt;16)</t>
  </si>
  <si>
    <t>young people (16-25)</t>
  </si>
  <si>
    <t>families</t>
  </si>
  <si>
    <t>older people (60+)</t>
  </si>
  <si>
    <t>self-identify as disabled</t>
  </si>
  <si>
    <t>BME</t>
  </si>
  <si>
    <t>NEET</t>
  </si>
  <si>
    <t>Greenlit at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</si>
</sst>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s>
  <cellStyleXfs count="1">
    <xf numFmtId="0" fontId="0" fillId="0" borderId="0"/>
  </cellStyleXfs>
  <cellXfs count="35">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0" fontId="2" fillId="0" borderId="1" xfId="0" applyFont="1" applyBorder="1" applyAlignment="1" applyProtection="1">
      <alignment horizontal="center" vertical="top"/>
      <protection locked="0"/>
    </xf>
    <xf numFmtId="14" fontId="2" fillId="0" borderId="1" xfId="0" applyNumberFormat="1" applyFont="1" applyBorder="1" applyAlignment="1" applyProtection="1">
      <alignment horizontal="center" vertical="top"/>
      <protection locked="0"/>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xf>
    <xf numFmtId="0" fontId="2"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164"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horizontal="center" vertical="top"/>
      <protection locked="0"/>
    </xf>
    <xf numFmtId="0" fontId="5" fillId="2" borderId="0" xfId="0" applyFont="1" applyFill="1" applyAlignment="1">
      <alignment horizontal="left" vertical="top"/>
    </xf>
    <xf numFmtId="0" fontId="2" fillId="0" borderId="13" xfId="0" applyFont="1" applyBorder="1" applyAlignment="1">
      <alignment horizontal="left" vertical="top"/>
    </xf>
    <xf numFmtId="0" fontId="4" fillId="0" borderId="1" xfId="0" applyFont="1" applyBorder="1" applyAlignment="1" applyProtection="1">
      <alignment horizontal="left" vertical="top"/>
      <protection locked="0"/>
    </xf>
    <xf numFmtId="0" fontId="4" fillId="0" borderId="0" xfId="0" applyFont="1" applyAlignment="1">
      <alignment horizontal="center" vertical="top"/>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xf numFmtId="0" fontId="4" fillId="0" borderId="9" xfId="0" applyFont="1" applyBorder="1" applyAlignment="1">
      <alignment horizontal="left" vertical="top"/>
    </xf>
  </cellXfs>
  <cellStyles count="1">
    <cellStyle name="Normal" xfId="0" builtinId="0"/>
  </cellStyles>
  <dxfs count="5">
    <dxf>
      <fill>
        <patternFill>
          <bgColor rgb="FFF9CBCD"/>
        </patternFill>
      </fill>
    </dxf>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8" y="762000"/>
              <a:chExt cx="2686052"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8" y="952500"/>
                <a:ext cx="1343027"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9"/>
  <sheetViews>
    <sheetView tabSelected="1" topLeftCell="A37" zoomScaleNormal="100" zoomScalePageLayoutView="150" workbookViewId="0">
      <selection activeCell="E49" sqref="E49:M49"/>
    </sheetView>
  </sheetViews>
  <sheetFormatPr defaultColWidth="8.85546875"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8.85546875" style="2"/>
  </cols>
  <sheetData>
    <row r="1" spans="2:28" x14ac:dyDescent="0.25">
      <c r="B1" s="28" t="s">
        <v>6</v>
      </c>
      <c r="C1" s="28"/>
      <c r="D1" s="28"/>
      <c r="E1" s="30" t="s">
        <v>85</v>
      </c>
      <c r="F1" s="30"/>
      <c r="G1" s="30"/>
      <c r="H1" s="30"/>
      <c r="I1" s="30"/>
      <c r="J1" s="30"/>
      <c r="K1" s="30"/>
      <c r="L1" s="30"/>
    </row>
    <row r="3" spans="2:28" x14ac:dyDescent="0.25">
      <c r="B3" s="28" t="s">
        <v>0</v>
      </c>
      <c r="C3" s="28"/>
      <c r="D3" s="28"/>
      <c r="E3" s="10">
        <v>42752</v>
      </c>
      <c r="F3" s="10"/>
      <c r="G3" s="10"/>
      <c r="Q3" s="28" t="s">
        <v>78</v>
      </c>
      <c r="R3" s="28"/>
      <c r="S3" s="28"/>
      <c r="T3" s="28"/>
      <c r="U3" s="28"/>
      <c r="V3" s="28"/>
      <c r="W3" s="28"/>
      <c r="X3" s="28"/>
      <c r="Y3" s="28"/>
      <c r="Z3" s="28"/>
      <c r="AA3" s="28"/>
      <c r="AB3" s="28"/>
    </row>
    <row r="4" spans="2:28" x14ac:dyDescent="0.25">
      <c r="Q4" s="13" t="s">
        <v>59</v>
      </c>
      <c r="R4" s="13"/>
      <c r="S4" s="13"/>
      <c r="T4" s="13"/>
      <c r="U4" s="13"/>
      <c r="V4" s="13"/>
      <c r="W4" s="31" t="s">
        <v>56</v>
      </c>
      <c r="X4" s="31"/>
      <c r="Y4" s="31"/>
      <c r="Z4" s="31" t="s">
        <v>57</v>
      </c>
      <c r="AA4" s="31"/>
      <c r="AB4" s="31"/>
    </row>
    <row r="5" spans="2:28" x14ac:dyDescent="0.25">
      <c r="B5" s="28" t="s">
        <v>73</v>
      </c>
      <c r="C5" s="28"/>
      <c r="D5" s="28"/>
      <c r="E5" s="28"/>
      <c r="F5" s="28"/>
      <c r="G5" s="28"/>
      <c r="H5" s="28"/>
      <c r="I5" s="28"/>
      <c r="J5" s="28"/>
      <c r="K5" s="28"/>
      <c r="L5" s="28"/>
      <c r="M5" s="28"/>
      <c r="N5" s="28"/>
      <c r="O5" s="28"/>
      <c r="Q5" s="12" t="s">
        <v>50</v>
      </c>
      <c r="R5" s="12"/>
      <c r="S5" s="12"/>
      <c r="T5" s="12"/>
      <c r="U5" s="12"/>
      <c r="V5" s="12"/>
      <c r="W5" s="27">
        <f>11000+8000+6000+8000+5700+7300+17000+2000</f>
        <v>65000</v>
      </c>
      <c r="X5" s="27"/>
      <c r="Y5" s="27"/>
      <c r="Z5" s="27"/>
      <c r="AA5" s="27"/>
      <c r="AB5" s="27"/>
    </row>
    <row r="6" spans="2:28" x14ac:dyDescent="0.25">
      <c r="B6" s="12" t="s">
        <v>2</v>
      </c>
      <c r="C6" s="12"/>
      <c r="D6" s="12"/>
      <c r="E6" s="27" t="s">
        <v>100</v>
      </c>
      <c r="F6" s="27"/>
      <c r="G6"/>
      <c r="H6" s="12" t="s">
        <v>4</v>
      </c>
      <c r="I6" s="12"/>
      <c r="J6" s="12"/>
      <c r="K6" s="12"/>
      <c r="L6" s="27" t="s">
        <v>63</v>
      </c>
      <c r="M6" s="27"/>
      <c r="R6" s="12" t="s">
        <v>130</v>
      </c>
      <c r="S6" s="12"/>
      <c r="T6" s="12"/>
      <c r="U6" s="12"/>
      <c r="V6" s="12"/>
      <c r="W6" s="29"/>
      <c r="X6" s="8" t="s">
        <v>123</v>
      </c>
      <c r="Y6"/>
      <c r="Z6"/>
      <c r="AA6"/>
      <c r="AB6"/>
    </row>
    <row r="7" spans="2:28" x14ac:dyDescent="0.25">
      <c r="B7" s="12" t="s">
        <v>3</v>
      </c>
      <c r="C7" s="12"/>
      <c r="D7" s="12"/>
      <c r="E7" s="27" t="s">
        <v>100</v>
      </c>
      <c r="F7" s="27"/>
      <c r="G7"/>
      <c r="H7" s="12" t="s">
        <v>5</v>
      </c>
      <c r="I7" s="12"/>
      <c r="J7" s="12"/>
      <c r="K7" s="12"/>
      <c r="L7" s="27" t="s">
        <v>63</v>
      </c>
      <c r="M7" s="27"/>
      <c r="R7" s="12" t="s">
        <v>131</v>
      </c>
      <c r="S7" s="12"/>
      <c r="T7" s="12"/>
      <c r="U7" s="12"/>
      <c r="V7" s="12"/>
      <c r="W7" s="29"/>
      <c r="X7" s="8" t="s">
        <v>123</v>
      </c>
      <c r="Y7"/>
      <c r="Z7"/>
      <c r="AA7"/>
      <c r="AB7"/>
    </row>
    <row r="8" spans="2:28" x14ac:dyDescent="0.25">
      <c r="R8" s="12" t="s">
        <v>132</v>
      </c>
      <c r="S8" s="12"/>
      <c r="T8" s="12"/>
      <c r="U8" s="12"/>
      <c r="V8" s="12"/>
      <c r="W8" s="29"/>
      <c r="X8" s="8" t="s">
        <v>128</v>
      </c>
      <c r="Y8"/>
      <c r="Z8"/>
      <c r="AA8"/>
      <c r="AB8"/>
    </row>
    <row r="9" spans="2:28" x14ac:dyDescent="0.25">
      <c r="B9" s="28" t="s">
        <v>74</v>
      </c>
      <c r="C9" s="28"/>
      <c r="D9" s="28"/>
      <c r="E9" s="28"/>
      <c r="F9" s="28"/>
      <c r="G9" s="28"/>
      <c r="H9" s="28"/>
      <c r="I9" s="28"/>
      <c r="J9" s="28"/>
      <c r="K9" s="28"/>
      <c r="L9" s="28"/>
      <c r="M9" s="28"/>
      <c r="N9" s="28"/>
      <c r="O9" s="28"/>
      <c r="R9" s="12" t="s">
        <v>133</v>
      </c>
      <c r="S9" s="12"/>
      <c r="T9" s="12"/>
      <c r="U9" s="12"/>
      <c r="V9" s="12"/>
      <c r="W9" s="29"/>
      <c r="X9" s="9" t="s">
        <v>128</v>
      </c>
      <c r="Y9"/>
      <c r="Z9"/>
      <c r="AA9"/>
      <c r="AB9"/>
    </row>
    <row r="10" spans="2:28" x14ac:dyDescent="0.25">
      <c r="B10" s="12" t="s">
        <v>7</v>
      </c>
      <c r="C10" s="12"/>
      <c r="D10" s="12"/>
      <c r="E10" s="10">
        <v>42394</v>
      </c>
      <c r="F10" s="10"/>
      <c r="G10" s="10"/>
      <c r="H10" s="12" t="s">
        <v>8</v>
      </c>
      <c r="I10" s="12"/>
      <c r="J10" s="12"/>
      <c r="K10" s="10">
        <v>42736</v>
      </c>
      <c r="L10" s="10"/>
      <c r="M10" s="10"/>
      <c r="R10" s="12" t="s">
        <v>134</v>
      </c>
      <c r="S10" s="12"/>
      <c r="T10" s="12"/>
      <c r="U10" s="12"/>
      <c r="V10" s="12"/>
      <c r="W10" s="29"/>
      <c r="X10" s="9" t="s">
        <v>128</v>
      </c>
      <c r="Y10"/>
      <c r="Z10"/>
      <c r="AA10"/>
      <c r="AB10"/>
    </row>
    <row r="11" spans="2:28" x14ac:dyDescent="0.25">
      <c r="B11" s="12" t="s">
        <v>9</v>
      </c>
      <c r="C11" s="12"/>
      <c r="D11" s="12"/>
      <c r="E11" s="10">
        <v>43100</v>
      </c>
      <c r="F11" s="10"/>
      <c r="G11" s="10"/>
      <c r="H11" s="12" t="s">
        <v>58</v>
      </c>
      <c r="I11" s="12"/>
      <c r="J11" s="12"/>
      <c r="K11" s="10">
        <v>43190</v>
      </c>
      <c r="L11" s="10"/>
      <c r="M11" s="10"/>
      <c r="R11" s="12" t="s">
        <v>135</v>
      </c>
      <c r="S11" s="12"/>
      <c r="T11" s="12"/>
      <c r="U11" s="12"/>
      <c r="V11" s="12"/>
      <c r="W11" s="29"/>
      <c r="X11" s="9" t="s">
        <v>128</v>
      </c>
      <c r="Y11"/>
      <c r="Z11"/>
      <c r="AA11"/>
      <c r="AB11"/>
    </row>
    <row r="12" spans="2:28" x14ac:dyDescent="0.25">
      <c r="R12" s="12" t="s">
        <v>136</v>
      </c>
      <c r="S12" s="12"/>
      <c r="T12" s="12"/>
      <c r="U12" s="12"/>
      <c r="V12" s="12"/>
      <c r="W12" s="29"/>
      <c r="X12" s="9" t="s">
        <v>128</v>
      </c>
      <c r="Y12"/>
      <c r="Z12"/>
      <c r="AA12"/>
      <c r="AB12"/>
    </row>
    <row r="13" spans="2:28" x14ac:dyDescent="0.25">
      <c r="B13" s="28" t="s">
        <v>75</v>
      </c>
      <c r="C13" s="28"/>
      <c r="D13" s="28"/>
      <c r="E13" s="28"/>
      <c r="F13" s="28"/>
      <c r="G13" s="28"/>
      <c r="H13" s="28"/>
      <c r="I13" s="28"/>
      <c r="J13" s="28"/>
      <c r="K13" s="28"/>
      <c r="L13" s="28"/>
      <c r="M13" s="28"/>
      <c r="N13" s="28"/>
      <c r="O13" s="28"/>
      <c r="R13" s="12" t="s">
        <v>137</v>
      </c>
      <c r="S13" s="12"/>
      <c r="T13" s="12"/>
      <c r="U13" s="12"/>
      <c r="V13" s="12"/>
      <c r="W13" s="29"/>
      <c r="X13" s="9" t="s">
        <v>128</v>
      </c>
      <c r="Y13"/>
      <c r="Z13"/>
      <c r="AA13"/>
      <c r="AB13"/>
    </row>
    <row r="14" spans="2:28" x14ac:dyDescent="0.25">
      <c r="B14" s="12" t="str">
        <f>'Option sets'!B1</f>
        <v>Type</v>
      </c>
      <c r="C14" s="12"/>
      <c r="D14" s="12"/>
      <c r="E14" s="14" t="s">
        <v>14</v>
      </c>
      <c r="F14" s="14"/>
      <c r="G14" s="14"/>
      <c r="H14" s="14"/>
      <c r="I14" s="12" t="str">
        <f>'Option sets'!C1</f>
        <v>Strand</v>
      </c>
      <c r="J14" s="12"/>
      <c r="K14" s="12"/>
      <c r="L14" s="14" t="s">
        <v>95</v>
      </c>
      <c r="M14" s="14"/>
      <c r="N14" s="14"/>
      <c r="O14" s="14"/>
      <c r="R14" s="12" t="s">
        <v>138</v>
      </c>
      <c r="S14" s="12"/>
      <c r="T14" s="12"/>
      <c r="U14" s="12"/>
      <c r="V14" s="12"/>
      <c r="W14" s="29"/>
      <c r="X14" s="9" t="s">
        <v>128</v>
      </c>
      <c r="Y14"/>
      <c r="Z14"/>
      <c r="AA14"/>
      <c r="AB14"/>
    </row>
    <row r="15" spans="2:28" x14ac:dyDescent="0.25">
      <c r="B15" s="12" t="str">
        <f>'Option sets'!D1</f>
        <v>Season</v>
      </c>
      <c r="C15" s="12"/>
      <c r="D15" s="12"/>
      <c r="E15" s="14" t="s">
        <v>24</v>
      </c>
      <c r="F15" s="14"/>
      <c r="G15" s="14"/>
      <c r="H15" s="14"/>
      <c r="I15" s="12" t="s">
        <v>72</v>
      </c>
      <c r="J15" s="12"/>
      <c r="K15" s="12"/>
      <c r="L15" s="33" t="s">
        <v>125</v>
      </c>
      <c r="M15" s="33"/>
      <c r="N15" s="33"/>
      <c r="O15" s="33"/>
      <c r="R15" s="12" t="s">
        <v>139</v>
      </c>
      <c r="S15" s="12"/>
      <c r="T15" s="12"/>
      <c r="U15" s="12"/>
      <c r="V15" s="12"/>
      <c r="W15" s="29"/>
      <c r="X15" s="9" t="s">
        <v>128</v>
      </c>
      <c r="Y15"/>
      <c r="Z15"/>
      <c r="AA15"/>
      <c r="AB15"/>
    </row>
    <row r="16" spans="2:28" x14ac:dyDescent="0.25">
      <c r="R16" s="12" t="s">
        <v>140</v>
      </c>
      <c r="S16" s="12"/>
      <c r="T16" s="12"/>
      <c r="U16" s="12"/>
      <c r="V16" s="12"/>
      <c r="W16" s="29"/>
      <c r="X16" s="9" t="s">
        <v>128</v>
      </c>
      <c r="Y16"/>
      <c r="Z16"/>
      <c r="AA16"/>
      <c r="AB16"/>
    </row>
    <row r="17" spans="2:28" x14ac:dyDescent="0.25">
      <c r="B17" s="28" t="s">
        <v>77</v>
      </c>
      <c r="C17" s="28"/>
      <c r="D17" s="28"/>
      <c r="E17" s="28"/>
      <c r="F17" s="28"/>
      <c r="G17" s="28"/>
      <c r="H17" s="28"/>
      <c r="I17" s="28"/>
      <c r="J17" s="28"/>
      <c r="K17" s="28"/>
      <c r="L17" s="28"/>
      <c r="M17" s="28"/>
      <c r="N17" s="28"/>
      <c r="O17" s="28"/>
      <c r="Q17" s="12" t="s">
        <v>51</v>
      </c>
      <c r="R17" s="12"/>
      <c r="S17" s="12"/>
      <c r="T17" s="12"/>
      <c r="U17" s="12"/>
      <c r="V17" s="12"/>
      <c r="W17" s="27">
        <v>100</v>
      </c>
      <c r="X17" s="27"/>
      <c r="Y17" s="27"/>
      <c r="Z17" s="27"/>
      <c r="AA17" s="27"/>
      <c r="AB17" s="27"/>
    </row>
    <row r="18" spans="2:28" x14ac:dyDescent="0.25">
      <c r="B18" s="12" t="s">
        <v>45</v>
      </c>
      <c r="C18" s="12"/>
      <c r="D18" s="12"/>
      <c r="E18" s="12"/>
      <c r="F18" s="32">
        <v>1500000</v>
      </c>
      <c r="G18" s="32"/>
      <c r="H18" s="5"/>
      <c r="Q18" s="12" t="s">
        <v>52</v>
      </c>
      <c r="R18" s="12"/>
      <c r="S18" s="12"/>
      <c r="T18" s="12"/>
      <c r="U18" s="12"/>
      <c r="V18" s="12"/>
      <c r="W18" s="27">
        <v>50</v>
      </c>
      <c r="X18" s="27"/>
      <c r="Y18" s="27"/>
      <c r="Z18" s="27"/>
      <c r="AA18" s="27"/>
      <c r="AB18" s="27"/>
    </row>
    <row r="19" spans="2:28" x14ac:dyDescent="0.25">
      <c r="B19" s="12" t="s">
        <v>60</v>
      </c>
      <c r="C19" s="12"/>
      <c r="D19" s="12"/>
      <c r="E19" s="12"/>
      <c r="F19" s="32">
        <v>650000</v>
      </c>
      <c r="G19" s="32"/>
      <c r="H19" s="5"/>
      <c r="Q19" s="12" t="s">
        <v>53</v>
      </c>
      <c r="R19" s="12"/>
      <c r="S19" s="12"/>
      <c r="T19" s="12"/>
      <c r="U19" s="12"/>
      <c r="V19" s="12"/>
      <c r="W19" s="27" t="s">
        <v>94</v>
      </c>
      <c r="X19" s="27"/>
      <c r="Y19" s="27"/>
      <c r="Z19" s="27"/>
      <c r="AA19" s="27"/>
      <c r="AB19" s="27"/>
    </row>
    <row r="20" spans="2:28" x14ac:dyDescent="0.25">
      <c r="B20" s="12" t="s">
        <v>46</v>
      </c>
      <c r="C20" s="12"/>
      <c r="D20" s="12"/>
      <c r="E20" s="12"/>
      <c r="F20" s="26"/>
      <c r="G20" s="26"/>
      <c r="H20" s="5"/>
      <c r="Q20" s="12" t="s">
        <v>54</v>
      </c>
      <c r="R20" s="12"/>
      <c r="S20" s="12"/>
      <c r="T20" s="12"/>
      <c r="U20" s="12"/>
      <c r="V20" s="12"/>
      <c r="W20" s="27" t="s">
        <v>94</v>
      </c>
      <c r="X20" s="27"/>
      <c r="Y20" s="27"/>
      <c r="Z20" s="27"/>
      <c r="AA20" s="27"/>
      <c r="AB20" s="27"/>
    </row>
    <row r="21" spans="2:28" x14ac:dyDescent="0.25">
      <c r="Q21" s="12" t="s">
        <v>55</v>
      </c>
      <c r="R21" s="12"/>
      <c r="S21" s="12"/>
      <c r="T21" s="12"/>
      <c r="U21" s="12"/>
      <c r="V21" s="12"/>
      <c r="W21" s="27">
        <v>7</v>
      </c>
      <c r="X21" s="27"/>
      <c r="Y21" s="27"/>
      <c r="Z21" s="27"/>
      <c r="AA21" s="27"/>
      <c r="AB21" s="27"/>
    </row>
    <row r="23" spans="2:28" x14ac:dyDescent="0.25">
      <c r="Q23" s="13" t="s">
        <v>48</v>
      </c>
      <c r="R23" s="13"/>
      <c r="S23" s="13"/>
      <c r="T23" s="13"/>
      <c r="U23" s="13"/>
      <c r="V23" s="13"/>
      <c r="W23" s="6" t="s">
        <v>122</v>
      </c>
      <c r="X23" s="13" t="s">
        <v>49</v>
      </c>
      <c r="Y23" s="13"/>
      <c r="Z23" s="13"/>
      <c r="AA23" s="13"/>
      <c r="AB23" s="13"/>
    </row>
    <row r="24" spans="2:28" x14ac:dyDescent="0.25">
      <c r="Q24" s="20"/>
      <c r="R24" s="21"/>
      <c r="S24" s="21"/>
      <c r="T24" s="21"/>
      <c r="U24" s="21"/>
      <c r="V24" s="22"/>
      <c r="W24" s="18"/>
      <c r="X24" s="20"/>
      <c r="Y24" s="21"/>
      <c r="Z24" s="21"/>
      <c r="AA24" s="21"/>
      <c r="AB24" s="22"/>
    </row>
    <row r="25" spans="2:28" x14ac:dyDescent="0.25">
      <c r="Q25" s="23"/>
      <c r="R25" s="24"/>
      <c r="S25" s="24"/>
      <c r="T25" s="24"/>
      <c r="U25" s="24"/>
      <c r="V25" s="25"/>
      <c r="W25" s="19"/>
      <c r="X25" s="23"/>
      <c r="Y25" s="24"/>
      <c r="Z25" s="24"/>
      <c r="AA25" s="24"/>
      <c r="AB25" s="25"/>
    </row>
    <row r="26" spans="2:28" x14ac:dyDescent="0.25">
      <c r="B26" s="28" t="s">
        <v>76</v>
      </c>
      <c r="C26" s="28"/>
      <c r="D26" s="28"/>
      <c r="E26" s="28"/>
      <c r="F26" s="28"/>
      <c r="G26" s="28"/>
      <c r="H26" s="28"/>
      <c r="I26" s="28"/>
      <c r="J26" s="28"/>
      <c r="K26" s="28"/>
      <c r="L26" s="28"/>
      <c r="M26" s="28"/>
      <c r="N26" s="28"/>
      <c r="O26" s="28"/>
      <c r="Q26" s="20"/>
      <c r="R26" s="21"/>
      <c r="S26" s="21"/>
      <c r="T26" s="21"/>
      <c r="U26" s="21"/>
      <c r="V26" s="22"/>
      <c r="W26" s="18"/>
      <c r="X26" s="20"/>
      <c r="Y26" s="21"/>
      <c r="Z26" s="21"/>
      <c r="AA26" s="21"/>
      <c r="AB26" s="22"/>
    </row>
    <row r="27" spans="2:28" x14ac:dyDescent="0.25">
      <c r="B27" s="12" t="s">
        <v>36</v>
      </c>
      <c r="C27" s="12"/>
      <c r="D27" s="12"/>
      <c r="E27" s="14" t="s">
        <v>86</v>
      </c>
      <c r="F27" s="14"/>
      <c r="G27" s="14"/>
      <c r="H27" s="14"/>
      <c r="I27" s="12" t="s">
        <v>40</v>
      </c>
      <c r="J27" s="12"/>
      <c r="K27" s="12"/>
      <c r="L27" s="14" t="s">
        <v>87</v>
      </c>
      <c r="M27" s="14"/>
      <c r="N27" s="14"/>
      <c r="O27" s="14"/>
      <c r="Q27" s="23"/>
      <c r="R27" s="24"/>
      <c r="S27" s="24"/>
      <c r="T27" s="24"/>
      <c r="U27" s="24"/>
      <c r="V27" s="25"/>
      <c r="W27" s="19"/>
      <c r="X27" s="23"/>
      <c r="Y27" s="24"/>
      <c r="Z27" s="24"/>
      <c r="AA27" s="24"/>
      <c r="AB27" s="25"/>
    </row>
    <row r="28" spans="2:28" x14ac:dyDescent="0.25">
      <c r="B28" s="12" t="s">
        <v>37</v>
      </c>
      <c r="C28" s="12"/>
      <c r="D28" s="12"/>
      <c r="E28" s="14" t="s">
        <v>95</v>
      </c>
      <c r="F28" s="14"/>
      <c r="G28" s="14"/>
      <c r="H28" s="14"/>
      <c r="I28" s="12" t="s">
        <v>41</v>
      </c>
      <c r="J28" s="12"/>
      <c r="K28" s="12"/>
      <c r="L28" s="14" t="s">
        <v>88</v>
      </c>
      <c r="M28" s="14"/>
      <c r="N28" s="14"/>
      <c r="O28" s="14"/>
      <c r="Q28" s="20"/>
      <c r="R28" s="21"/>
      <c r="S28" s="21"/>
      <c r="T28" s="21"/>
      <c r="U28" s="21"/>
      <c r="V28" s="22"/>
      <c r="W28" s="18"/>
      <c r="X28" s="20"/>
      <c r="Y28" s="21"/>
      <c r="Z28" s="21"/>
      <c r="AA28" s="21"/>
      <c r="AB28" s="22"/>
    </row>
    <row r="29" spans="2:28" x14ac:dyDescent="0.25">
      <c r="B29" s="12" t="s">
        <v>38</v>
      </c>
      <c r="C29" s="12"/>
      <c r="D29" s="12"/>
      <c r="E29" s="14" t="s">
        <v>95</v>
      </c>
      <c r="F29" s="14"/>
      <c r="G29" s="14"/>
      <c r="H29" s="14"/>
      <c r="I29" s="12" t="s">
        <v>42</v>
      </c>
      <c r="J29" s="12"/>
      <c r="K29" s="12"/>
      <c r="L29" s="14" t="s">
        <v>96</v>
      </c>
      <c r="M29" s="14"/>
      <c r="N29" s="14"/>
      <c r="O29" s="14"/>
      <c r="Q29" s="23"/>
      <c r="R29" s="24"/>
      <c r="S29" s="24"/>
      <c r="T29" s="24"/>
      <c r="U29" s="24"/>
      <c r="V29" s="25"/>
      <c r="W29" s="19"/>
      <c r="X29" s="23"/>
      <c r="Y29" s="24"/>
      <c r="Z29" s="24"/>
      <c r="AA29" s="24"/>
      <c r="AB29" s="25"/>
    </row>
    <row r="30" spans="2:28" x14ac:dyDescent="0.25">
      <c r="B30" s="12" t="s">
        <v>39</v>
      </c>
      <c r="C30" s="12"/>
      <c r="D30" s="12"/>
      <c r="E30" s="14" t="s">
        <v>95</v>
      </c>
      <c r="F30" s="14"/>
      <c r="G30" s="14"/>
      <c r="H30" s="14"/>
      <c r="I30" s="12" t="s">
        <v>43</v>
      </c>
      <c r="J30" s="12"/>
      <c r="K30" s="12"/>
      <c r="L30" s="14" t="s">
        <v>89</v>
      </c>
      <c r="M30" s="14"/>
      <c r="N30" s="14"/>
      <c r="O30" s="14"/>
      <c r="Q30" s="20"/>
      <c r="R30" s="21"/>
      <c r="S30" s="21"/>
      <c r="T30" s="21"/>
      <c r="U30" s="21"/>
      <c r="V30" s="22"/>
      <c r="W30" s="18"/>
      <c r="X30" s="20"/>
      <c r="Y30" s="21"/>
      <c r="Z30" s="21"/>
      <c r="AA30" s="21"/>
      <c r="AB30" s="22"/>
    </row>
    <row r="31" spans="2:28" x14ac:dyDescent="0.25">
      <c r="I31" s="12" t="s">
        <v>44</v>
      </c>
      <c r="J31" s="12"/>
      <c r="K31" s="12"/>
      <c r="L31" s="14" t="s">
        <v>90</v>
      </c>
      <c r="M31" s="14"/>
      <c r="N31" s="14"/>
      <c r="O31" s="14"/>
      <c r="Q31" s="23"/>
      <c r="R31" s="24"/>
      <c r="S31" s="24"/>
      <c r="T31" s="24"/>
      <c r="U31" s="24"/>
      <c r="V31" s="25"/>
      <c r="W31" s="19"/>
      <c r="X31" s="23"/>
      <c r="Y31" s="24"/>
      <c r="Z31" s="24"/>
      <c r="AA31" s="24"/>
      <c r="AB31" s="25"/>
    </row>
    <row r="32" spans="2:28" x14ac:dyDescent="0.25">
      <c r="I32" s="7"/>
      <c r="J32" s="7"/>
      <c r="K32" s="7"/>
      <c r="L32"/>
      <c r="M32"/>
      <c r="N32"/>
      <c r="O32"/>
    </row>
    <row r="33" spans="2:28" x14ac:dyDescent="0.25">
      <c r="Q33" s="28" t="s">
        <v>79</v>
      </c>
      <c r="R33" s="28"/>
      <c r="S33" s="28"/>
      <c r="T33" s="28"/>
      <c r="U33" s="28"/>
      <c r="V33" s="28"/>
      <c r="W33" s="28"/>
      <c r="X33" s="28"/>
      <c r="Y33" s="28"/>
      <c r="Z33" s="28"/>
      <c r="AA33" s="28"/>
      <c r="AB33" s="28"/>
    </row>
    <row r="34" spans="2:28" ht="45" customHeight="1" x14ac:dyDescent="0.25">
      <c r="B34" s="11" t="s">
        <v>69</v>
      </c>
      <c r="C34" s="11"/>
      <c r="D34" s="11"/>
      <c r="E34" s="11"/>
      <c r="F34" s="11"/>
      <c r="G34" s="11"/>
      <c r="H34" s="11"/>
      <c r="I34" s="11"/>
      <c r="J34" s="11"/>
      <c r="K34" s="11"/>
      <c r="L34" s="11"/>
      <c r="M34" s="11"/>
      <c r="Q34" s="11" t="s">
        <v>81</v>
      </c>
      <c r="R34" s="11"/>
      <c r="S34" s="11"/>
      <c r="T34" s="11"/>
      <c r="U34" s="11"/>
      <c r="V34" s="11"/>
      <c r="W34" s="11"/>
      <c r="X34" s="11"/>
      <c r="Y34" s="11"/>
      <c r="Z34" s="11"/>
      <c r="AA34" s="11"/>
      <c r="AB34" s="11"/>
    </row>
    <row r="35" spans="2:28" ht="195" customHeight="1" x14ac:dyDescent="0.25">
      <c r="B35" s="15" t="s">
        <v>120</v>
      </c>
      <c r="C35" s="16"/>
      <c r="D35" s="16"/>
      <c r="E35" s="16"/>
      <c r="F35" s="16"/>
      <c r="G35" s="16"/>
      <c r="H35" s="16"/>
      <c r="I35" s="16"/>
      <c r="J35" s="16"/>
      <c r="K35" s="16"/>
      <c r="L35" s="16"/>
      <c r="M35" s="17"/>
      <c r="Q35" s="15" t="s">
        <v>92</v>
      </c>
      <c r="R35" s="16"/>
      <c r="S35" s="16"/>
      <c r="T35" s="16"/>
      <c r="U35" s="16"/>
      <c r="V35" s="16"/>
      <c r="W35" s="16"/>
      <c r="X35" s="16"/>
      <c r="Y35" s="16"/>
      <c r="Z35" s="16"/>
      <c r="AA35" s="16"/>
      <c r="AB35" s="17"/>
    </row>
    <row r="37" spans="2:28" ht="45" customHeight="1" x14ac:dyDescent="0.25">
      <c r="B37" s="11" t="s">
        <v>70</v>
      </c>
      <c r="C37" s="11"/>
      <c r="D37" s="11"/>
      <c r="E37" s="11"/>
      <c r="F37" s="11"/>
      <c r="G37" s="11"/>
      <c r="H37" s="11"/>
      <c r="I37" s="11"/>
      <c r="J37" s="11"/>
      <c r="K37" s="11"/>
      <c r="L37" s="11"/>
      <c r="M37" s="11"/>
      <c r="Q37" s="11" t="s">
        <v>82</v>
      </c>
      <c r="R37" s="11"/>
      <c r="S37" s="11"/>
      <c r="T37" s="11"/>
      <c r="U37" s="11"/>
      <c r="V37" s="11"/>
      <c r="W37" s="11"/>
      <c r="X37" s="11"/>
      <c r="Y37" s="11"/>
      <c r="Z37" s="11"/>
      <c r="AA37" s="11"/>
      <c r="AB37" s="11"/>
    </row>
    <row r="38" spans="2:28" ht="75" customHeight="1" x14ac:dyDescent="0.25">
      <c r="B38" s="15" t="s">
        <v>97</v>
      </c>
      <c r="C38" s="16"/>
      <c r="D38" s="16"/>
      <c r="E38" s="16"/>
      <c r="F38" s="16"/>
      <c r="G38" s="16"/>
      <c r="H38" s="16"/>
      <c r="I38" s="16"/>
      <c r="J38" s="16"/>
      <c r="K38" s="16"/>
      <c r="L38" s="16"/>
      <c r="M38" s="17"/>
      <c r="Q38" s="15" t="s">
        <v>98</v>
      </c>
      <c r="R38" s="16"/>
      <c r="S38" s="16"/>
      <c r="T38" s="16"/>
      <c r="U38" s="16"/>
      <c r="V38" s="16"/>
      <c r="W38" s="16"/>
      <c r="X38" s="16"/>
      <c r="Y38" s="16"/>
      <c r="Z38" s="16"/>
      <c r="AA38" s="16"/>
      <c r="AB38" s="17"/>
    </row>
    <row r="40" spans="2:28" ht="15" customHeight="1" x14ac:dyDescent="0.25">
      <c r="B40" s="12" t="s">
        <v>71</v>
      </c>
      <c r="C40" s="12"/>
      <c r="D40" s="12"/>
      <c r="E40" s="12"/>
      <c r="F40" s="12"/>
      <c r="G40" s="12"/>
      <c r="H40" s="12"/>
      <c r="I40" s="12"/>
      <c r="J40" s="12"/>
      <c r="K40" s="12"/>
      <c r="L40" s="12"/>
      <c r="M40" s="12"/>
      <c r="Q40" s="11" t="s">
        <v>83</v>
      </c>
      <c r="R40" s="11"/>
      <c r="S40" s="11"/>
      <c r="T40" s="11"/>
      <c r="U40" s="11"/>
      <c r="V40" s="11"/>
      <c r="W40" s="11"/>
      <c r="X40" s="11"/>
      <c r="Y40" s="11"/>
      <c r="Z40" s="11"/>
      <c r="AA40" s="11"/>
      <c r="AB40" s="11"/>
    </row>
    <row r="41" spans="2:28" ht="90" customHeight="1" x14ac:dyDescent="0.25">
      <c r="B41" s="15" t="s">
        <v>99</v>
      </c>
      <c r="C41" s="16"/>
      <c r="D41" s="16"/>
      <c r="E41" s="16"/>
      <c r="F41" s="16"/>
      <c r="G41" s="16"/>
      <c r="H41" s="16"/>
      <c r="I41" s="16"/>
      <c r="J41" s="16"/>
      <c r="K41" s="16"/>
      <c r="L41" s="16"/>
      <c r="M41" s="17"/>
      <c r="Q41" s="15" t="s">
        <v>121</v>
      </c>
      <c r="R41" s="16"/>
      <c r="S41" s="16"/>
      <c r="T41" s="16"/>
      <c r="U41" s="16"/>
      <c r="V41" s="16"/>
      <c r="W41" s="16"/>
      <c r="X41" s="16"/>
      <c r="Y41" s="16"/>
      <c r="Z41" s="16"/>
      <c r="AA41" s="16"/>
      <c r="AB41" s="17"/>
    </row>
    <row r="43" spans="2:28" ht="30" customHeight="1" x14ac:dyDescent="0.25">
      <c r="B43" s="11" t="s">
        <v>80</v>
      </c>
      <c r="C43" s="11"/>
      <c r="D43" s="11"/>
      <c r="E43" s="11"/>
      <c r="F43" s="11"/>
      <c r="G43" s="11"/>
      <c r="H43" s="11"/>
      <c r="I43" s="11"/>
      <c r="J43" s="11"/>
      <c r="K43" s="11"/>
      <c r="L43" s="11"/>
      <c r="M43" s="11"/>
      <c r="Q43" s="11" t="s">
        <v>84</v>
      </c>
      <c r="R43" s="11"/>
      <c r="S43" s="11"/>
      <c r="T43" s="11"/>
      <c r="U43" s="11"/>
      <c r="V43" s="11"/>
      <c r="W43" s="11"/>
      <c r="X43" s="11"/>
      <c r="Y43" s="11"/>
      <c r="Z43" s="11"/>
      <c r="AA43" s="11"/>
      <c r="AB43" s="11"/>
    </row>
    <row r="44" spans="2:28" ht="75" customHeight="1" x14ac:dyDescent="0.25">
      <c r="B44" s="15" t="s">
        <v>91</v>
      </c>
      <c r="C44" s="16"/>
      <c r="D44" s="16"/>
      <c r="E44" s="16"/>
      <c r="F44" s="16"/>
      <c r="G44" s="16"/>
      <c r="H44" s="16"/>
      <c r="I44" s="16"/>
      <c r="J44" s="16"/>
      <c r="K44" s="16"/>
      <c r="L44" s="16"/>
      <c r="M44" s="17"/>
      <c r="Q44" s="15" t="s">
        <v>93</v>
      </c>
      <c r="R44" s="16"/>
      <c r="S44" s="16"/>
      <c r="T44" s="16"/>
      <c r="U44" s="16"/>
      <c r="V44" s="16"/>
      <c r="W44" s="16"/>
      <c r="X44" s="16"/>
      <c r="Y44" s="16"/>
      <c r="Z44" s="16"/>
      <c r="AA44" s="16"/>
      <c r="AB44" s="17"/>
    </row>
    <row r="46" spans="2:28" ht="15" customHeight="1" x14ac:dyDescent="0.25">
      <c r="B46" s="28" t="s">
        <v>117</v>
      </c>
      <c r="C46" s="28"/>
      <c r="D46" s="28"/>
      <c r="E46" s="28"/>
      <c r="F46" s="28"/>
      <c r="G46" s="28"/>
      <c r="H46" s="28"/>
      <c r="I46" s="28"/>
      <c r="J46" s="28"/>
      <c r="K46" s="28"/>
      <c r="L46" s="28"/>
      <c r="M46" s="28"/>
      <c r="N46" s="28"/>
      <c r="O46" s="28"/>
    </row>
    <row r="47" spans="2:28" ht="15" customHeight="1" x14ac:dyDescent="0.25">
      <c r="B47" s="31" t="s">
        <v>118</v>
      </c>
      <c r="C47" s="31"/>
      <c r="D47" s="31"/>
      <c r="E47" s="34" t="s">
        <v>119</v>
      </c>
      <c r="F47" s="34"/>
      <c r="G47" s="34"/>
      <c r="H47" s="34"/>
      <c r="I47" s="34"/>
      <c r="J47" s="34"/>
      <c r="K47" s="34"/>
      <c r="L47" s="34"/>
      <c r="M47" s="34"/>
    </row>
    <row r="48" spans="2:28" ht="15" customHeight="1" x14ac:dyDescent="0.25">
      <c r="B48" s="10">
        <v>42388</v>
      </c>
      <c r="C48" s="10"/>
      <c r="D48" s="10"/>
      <c r="E48" s="14" t="s">
        <v>141</v>
      </c>
      <c r="F48" s="14"/>
      <c r="G48" s="14"/>
      <c r="H48" s="14"/>
      <c r="I48" s="14"/>
      <c r="J48" s="14"/>
      <c r="K48" s="14"/>
      <c r="L48" s="14"/>
      <c r="M48" s="14"/>
    </row>
    <row r="49" spans="1:13" ht="15" customHeight="1" x14ac:dyDescent="0.25">
      <c r="B49" s="10"/>
      <c r="C49" s="10"/>
      <c r="D49" s="10"/>
      <c r="E49" s="14"/>
      <c r="F49" s="14"/>
      <c r="G49" s="14"/>
      <c r="H49" s="14"/>
      <c r="I49" s="14"/>
      <c r="J49" s="14"/>
      <c r="K49" s="14"/>
      <c r="L49" s="14"/>
      <c r="M49" s="14"/>
    </row>
    <row r="50" spans="1:13" ht="15" customHeight="1" x14ac:dyDescent="0.25">
      <c r="B50" s="10"/>
      <c r="C50" s="10"/>
      <c r="D50" s="10"/>
      <c r="E50" s="14"/>
      <c r="F50" s="14"/>
      <c r="G50" s="14"/>
      <c r="H50" s="14"/>
      <c r="I50" s="14"/>
      <c r="J50" s="14"/>
      <c r="K50" s="14"/>
      <c r="L50" s="14"/>
      <c r="M50" s="14"/>
    </row>
    <row r="51" spans="1:13" ht="15" customHeight="1" x14ac:dyDescent="0.25">
      <c r="B51" s="10"/>
      <c r="C51" s="10"/>
      <c r="D51" s="10"/>
      <c r="E51" s="14"/>
      <c r="F51" s="14"/>
      <c r="G51" s="14"/>
      <c r="H51" s="14"/>
      <c r="I51" s="14"/>
      <c r="J51" s="14"/>
      <c r="K51" s="14"/>
      <c r="L51" s="14"/>
      <c r="M51" s="14"/>
    </row>
    <row r="52" spans="1:13" ht="15" customHeight="1" x14ac:dyDescent="0.25">
      <c r="B52" s="10"/>
      <c r="C52" s="10"/>
      <c r="D52" s="10"/>
      <c r="E52" s="14"/>
      <c r="F52" s="14"/>
      <c r="G52" s="14"/>
      <c r="H52" s="14"/>
      <c r="I52" s="14"/>
      <c r="J52" s="14"/>
      <c r="K52" s="14"/>
      <c r="L52" s="14"/>
      <c r="M52" s="14"/>
    </row>
    <row r="53" spans="1:13" ht="15" customHeight="1" x14ac:dyDescent="0.25">
      <c r="B53" s="10"/>
      <c r="C53" s="10"/>
      <c r="D53" s="10"/>
      <c r="E53" s="14"/>
      <c r="F53" s="14"/>
      <c r="G53" s="14"/>
      <c r="H53" s="14"/>
      <c r="I53" s="14"/>
      <c r="J53" s="14"/>
      <c r="K53" s="14"/>
      <c r="L53" s="14"/>
      <c r="M53" s="14"/>
    </row>
    <row r="54" spans="1:13" ht="15" customHeight="1" x14ac:dyDescent="0.25">
      <c r="B54" s="10"/>
      <c r="C54" s="10"/>
      <c r="D54" s="10"/>
      <c r="E54" s="14"/>
      <c r="F54" s="14"/>
      <c r="G54" s="14"/>
      <c r="H54" s="14"/>
      <c r="I54" s="14"/>
      <c r="J54" s="14"/>
      <c r="K54" s="14"/>
      <c r="L54" s="14"/>
      <c r="M54" s="14"/>
    </row>
    <row r="55" spans="1:13" ht="15" customHeight="1" x14ac:dyDescent="0.25"/>
    <row r="56" spans="1:13" ht="15" customHeight="1" x14ac:dyDescent="0.25"/>
    <row r="57" spans="1:13" ht="15" customHeight="1" x14ac:dyDescent="0.25"/>
    <row r="58" spans="1:13" ht="15" customHeight="1" x14ac:dyDescent="0.25"/>
    <row r="59" spans="1:13" ht="15" customHeight="1" x14ac:dyDescent="0.25"/>
    <row r="60" spans="1:13" ht="15" customHeight="1" x14ac:dyDescent="0.25">
      <c r="A60" s="3"/>
      <c r="B60" s="3"/>
      <c r="C60" s="3"/>
      <c r="D60" s="3"/>
      <c r="E60" s="3"/>
      <c r="F60" s="3"/>
      <c r="G60" s="3"/>
      <c r="H60" s="3"/>
      <c r="I60" s="3"/>
      <c r="J60" s="3"/>
      <c r="K60" s="3"/>
      <c r="L60" s="3"/>
    </row>
    <row r="61" spans="1:13" ht="15" customHeight="1" x14ac:dyDescent="0.25"/>
    <row r="62" spans="1:13" ht="15" customHeight="1" x14ac:dyDescent="0.25"/>
    <row r="63" spans="1:13" ht="15" customHeight="1" x14ac:dyDescent="0.25"/>
    <row r="64" spans="1:1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sheetProtection sheet="1" objects="1" scenarios="1"/>
  <sortState ref="A48:A57">
    <sortCondition ref="A48"/>
  </sortState>
  <mergeCells count="138">
    <mergeCell ref="B17:O17"/>
    <mergeCell ref="B13:O13"/>
    <mergeCell ref="B44:M44"/>
    <mergeCell ref="Q41:AB41"/>
    <mergeCell ref="I14:K14"/>
    <mergeCell ref="B15:D15"/>
    <mergeCell ref="L14:O14"/>
    <mergeCell ref="Q33:AB33"/>
    <mergeCell ref="Q28:V29"/>
    <mergeCell ref="Q30:V31"/>
    <mergeCell ref="W28:W29"/>
    <mergeCell ref="B54:D54"/>
    <mergeCell ref="E54:M54"/>
    <mergeCell ref="B46:O46"/>
    <mergeCell ref="B47:D47"/>
    <mergeCell ref="E47:M47"/>
    <mergeCell ref="B48:D48"/>
    <mergeCell ref="E48:M48"/>
    <mergeCell ref="B49:D49"/>
    <mergeCell ref="E49:M49"/>
    <mergeCell ref="B50:D50"/>
    <mergeCell ref="E50:M50"/>
    <mergeCell ref="B51:D51"/>
    <mergeCell ref="E51:M51"/>
    <mergeCell ref="B52:D52"/>
    <mergeCell ref="E52:M52"/>
    <mergeCell ref="B53:D53"/>
    <mergeCell ref="E53:M53"/>
    <mergeCell ref="B7:D7"/>
    <mergeCell ref="E7:F7"/>
    <mergeCell ref="X24:AB25"/>
    <mergeCell ref="W24:W25"/>
    <mergeCell ref="Q24:V25"/>
    <mergeCell ref="F19:G19"/>
    <mergeCell ref="F18:G18"/>
    <mergeCell ref="L7:M7"/>
    <mergeCell ref="L6:M6"/>
    <mergeCell ref="E6:F6"/>
    <mergeCell ref="I15:K15"/>
    <mergeCell ref="L15:O15"/>
    <mergeCell ref="Z19:AB19"/>
    <mergeCell ref="Q20:V20"/>
    <mergeCell ref="Q17:V17"/>
    <mergeCell ref="W17:Y17"/>
    <mergeCell ref="Z17:AB17"/>
    <mergeCell ref="Q18:V18"/>
    <mergeCell ref="R7:W7"/>
    <mergeCell ref="R8:W8"/>
    <mergeCell ref="R9:W9"/>
    <mergeCell ref="R10:W10"/>
    <mergeCell ref="R11:W11"/>
    <mergeCell ref="R12:W12"/>
    <mergeCell ref="B1:D1"/>
    <mergeCell ref="E1:L1"/>
    <mergeCell ref="B3:D3"/>
    <mergeCell ref="E3:G3"/>
    <mergeCell ref="Z4:AB4"/>
    <mergeCell ref="W4:Y4"/>
    <mergeCell ref="Q4:V4"/>
    <mergeCell ref="Z5:AB5"/>
    <mergeCell ref="W5:Y5"/>
    <mergeCell ref="Q5:V5"/>
    <mergeCell ref="B5:O5"/>
    <mergeCell ref="R6:W6"/>
    <mergeCell ref="Q21:V21"/>
    <mergeCell ref="W21:Y21"/>
    <mergeCell ref="Z21:AB21"/>
    <mergeCell ref="W18:Y18"/>
    <mergeCell ref="Z18:AB18"/>
    <mergeCell ref="Q19:V19"/>
    <mergeCell ref="W19:Y19"/>
    <mergeCell ref="Q3:AB3"/>
    <mergeCell ref="R16:W16"/>
    <mergeCell ref="R13:W13"/>
    <mergeCell ref="R14:W14"/>
    <mergeCell ref="R15:W15"/>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H11:J11"/>
    <mergeCell ref="H10:J10"/>
    <mergeCell ref="B11:D11"/>
    <mergeCell ref="B10:D10"/>
    <mergeCell ref="B9:O9"/>
    <mergeCell ref="B14:D14"/>
    <mergeCell ref="E14:H14"/>
    <mergeCell ref="E15:H15"/>
    <mergeCell ref="Q43:AB43"/>
    <mergeCell ref="Q34:AB34"/>
    <mergeCell ref="Q37:AB37"/>
    <mergeCell ref="Q40:AB40"/>
    <mergeCell ref="Q38:AB38"/>
    <mergeCell ref="Q35:AB35"/>
    <mergeCell ref="Q44:AB44"/>
    <mergeCell ref="B18:E18"/>
    <mergeCell ref="F20:G20"/>
    <mergeCell ref="W20:Y20"/>
    <mergeCell ref="Z20:AB20"/>
    <mergeCell ref="W26:W27"/>
    <mergeCell ref="Q26:V27"/>
    <mergeCell ref="B26:O26"/>
    <mergeCell ref="K11:M11"/>
    <mergeCell ref="K10:M10"/>
    <mergeCell ref="E11:G11"/>
    <mergeCell ref="E10:G10"/>
    <mergeCell ref="B43:M43"/>
    <mergeCell ref="B40:M40"/>
    <mergeCell ref="X23:AB23"/>
    <mergeCell ref="Q23:V23"/>
    <mergeCell ref="B20:E20"/>
    <mergeCell ref="E30:H30"/>
    <mergeCell ref="L27:O27"/>
    <mergeCell ref="L28:O28"/>
    <mergeCell ref="L29:O29"/>
    <mergeCell ref="L30:O30"/>
    <mergeCell ref="B37:M37"/>
    <mergeCell ref="B19:E19"/>
    <mergeCell ref="B41:M41"/>
    <mergeCell ref="B38:M38"/>
    <mergeCell ref="B35:M35"/>
    <mergeCell ref="B34:M34"/>
    <mergeCell ref="W30:W31"/>
    <mergeCell ref="X28:AB29"/>
    <mergeCell ref="X30:AB31"/>
    <mergeCell ref="X26:AB27"/>
  </mergeCells>
  <conditionalFormatting sqref="A27:K32 A46:A54 A33:P45 A55:P1048576 P46:P54 A1:XFD5 P27:P32 Q17:XFD1048576 A6:P26 AC6:XFD16 X6:X16">
    <cfRule type="expression" dxfId="4" priority="5">
      <formula>CELL("protect",A1)=0</formula>
    </cfRule>
  </conditionalFormatting>
  <conditionalFormatting sqref="L27:O31">
    <cfRule type="expression" dxfId="3" priority="4">
      <formula>CELL("protect",L27)=0</formula>
    </cfRule>
  </conditionalFormatting>
  <conditionalFormatting sqref="B46:O46 B47 E47 N47:O54 B48:E54">
    <cfRule type="expression" dxfId="2" priority="3">
      <formula>CELL("protect",B46)=0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 sqref="A2"/>
    </sheetView>
  </sheetViews>
  <sheetFormatPr defaultColWidth="8.85546875" defaultRowHeight="15" x14ac:dyDescent="0.25"/>
  <cols>
    <col min="1" max="1" width="10.85546875" bestFit="1" customWidth="1"/>
    <col min="2" max="2" width="28.85546875" bestFit="1" customWidth="1"/>
    <col min="3" max="3" width="32" bestFit="1" customWidth="1"/>
    <col min="4" max="4" width="14.42578125" bestFit="1" customWidth="1"/>
    <col min="5" max="5" width="20.28515625" bestFit="1" customWidth="1"/>
  </cols>
  <sheetData>
    <row r="1" spans="1:6" x14ac:dyDescent="0.25">
      <c r="A1" s="4" t="s">
        <v>129</v>
      </c>
      <c r="B1" s="4" t="s">
        <v>10</v>
      </c>
      <c r="C1" s="4" t="s">
        <v>27</v>
      </c>
      <c r="D1" s="4" t="s">
        <v>19</v>
      </c>
      <c r="E1" s="4" t="s">
        <v>47</v>
      </c>
      <c r="F1" s="4" t="s">
        <v>1</v>
      </c>
    </row>
    <row r="2" spans="1:6" x14ac:dyDescent="0.25">
      <c r="A2" t="s">
        <v>62</v>
      </c>
      <c r="B2" t="s">
        <v>11</v>
      </c>
      <c r="C2" t="s">
        <v>101</v>
      </c>
      <c r="D2" t="s">
        <v>20</v>
      </c>
      <c r="E2" t="s">
        <v>124</v>
      </c>
      <c r="F2" t="s">
        <v>123</v>
      </c>
    </row>
    <row r="3" spans="1:6" x14ac:dyDescent="0.25">
      <c r="A3" t="s">
        <v>100</v>
      </c>
      <c r="B3" t="s">
        <v>12</v>
      </c>
      <c r="C3" t="s">
        <v>102</v>
      </c>
      <c r="D3" t="s">
        <v>21</v>
      </c>
      <c r="E3" t="s">
        <v>125</v>
      </c>
      <c r="F3" t="s">
        <v>128</v>
      </c>
    </row>
    <row r="4" spans="1:6" x14ac:dyDescent="0.25">
      <c r="A4" t="s">
        <v>63</v>
      </c>
      <c r="B4" t="s">
        <v>13</v>
      </c>
      <c r="C4" t="s">
        <v>103</v>
      </c>
      <c r="D4" t="s">
        <v>22</v>
      </c>
      <c r="E4" t="s">
        <v>126</v>
      </c>
    </row>
    <row r="5" spans="1:6" x14ac:dyDescent="0.25">
      <c r="B5" t="s">
        <v>14</v>
      </c>
      <c r="C5" t="s">
        <v>33</v>
      </c>
      <c r="D5" t="s">
        <v>23</v>
      </c>
      <c r="E5" t="s">
        <v>127</v>
      </c>
    </row>
    <row r="6" spans="1:6" x14ac:dyDescent="0.25">
      <c r="B6" t="s">
        <v>15</v>
      </c>
      <c r="C6" t="s">
        <v>35</v>
      </c>
      <c r="D6" t="s">
        <v>68</v>
      </c>
    </row>
    <row r="7" spans="1:6" x14ac:dyDescent="0.25">
      <c r="B7" t="s">
        <v>61</v>
      </c>
      <c r="C7" t="s">
        <v>104</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105</v>
      </c>
    </row>
    <row r="12" spans="1:6" x14ac:dyDescent="0.25">
      <c r="C12" t="s">
        <v>106</v>
      </c>
    </row>
    <row r="13" spans="1:6" x14ac:dyDescent="0.25">
      <c r="B13" s="1"/>
      <c r="C13" t="s">
        <v>107</v>
      </c>
    </row>
    <row r="14" spans="1:6" x14ac:dyDescent="0.25">
      <c r="C14" t="s">
        <v>95</v>
      </c>
    </row>
    <row r="15" spans="1:6" x14ac:dyDescent="0.25">
      <c r="C15" t="s">
        <v>64</v>
      </c>
    </row>
    <row r="16" spans="1:6" x14ac:dyDescent="0.25">
      <c r="C16" t="s">
        <v>108</v>
      </c>
    </row>
    <row r="17" spans="3:3" x14ac:dyDescent="0.25">
      <c r="C17" t="s">
        <v>67</v>
      </c>
    </row>
    <row r="18" spans="3:3" x14ac:dyDescent="0.25">
      <c r="C18" t="s">
        <v>109</v>
      </c>
    </row>
    <row r="19" spans="3:3" x14ac:dyDescent="0.25">
      <c r="C19" t="s">
        <v>110</v>
      </c>
    </row>
    <row r="20" spans="3:3" x14ac:dyDescent="0.25">
      <c r="C20" t="s">
        <v>28</v>
      </c>
    </row>
    <row r="21" spans="3:3" x14ac:dyDescent="0.25">
      <c r="C21" t="s">
        <v>65</v>
      </c>
    </row>
    <row r="22" spans="3:3" x14ac:dyDescent="0.25">
      <c r="C22" t="s">
        <v>111</v>
      </c>
    </row>
    <row r="23" spans="3:3" x14ac:dyDescent="0.25">
      <c r="C23" t="s">
        <v>112</v>
      </c>
    </row>
    <row r="24" spans="3:3" x14ac:dyDescent="0.25">
      <c r="C24" t="s">
        <v>113</v>
      </c>
    </row>
    <row r="25" spans="3:3" x14ac:dyDescent="0.25">
      <c r="C25" t="s">
        <v>34</v>
      </c>
    </row>
    <row r="26" spans="3:3" x14ac:dyDescent="0.25">
      <c r="C26" t="s">
        <v>66</v>
      </c>
    </row>
    <row r="27" spans="3:3" x14ac:dyDescent="0.25">
      <c r="C27" t="s">
        <v>114</v>
      </c>
    </row>
    <row r="28" spans="3:3" x14ac:dyDescent="0.25">
      <c r="C28" t="s">
        <v>31</v>
      </c>
    </row>
    <row r="29" spans="3:3" x14ac:dyDescent="0.25">
      <c r="C29" t="s">
        <v>115</v>
      </c>
    </row>
    <row r="30" spans="3:3" x14ac:dyDescent="0.25">
      <c r="C30" t="s">
        <v>116</v>
      </c>
    </row>
  </sheetData>
  <sheetProtection sheet="1" objects="1" scenarios="1"/>
  <sortState ref="C2:C14">
    <sortCondition ref="C14"/>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E9A1E04C-57F8-4CF6-B21E-712CD9D1761C}"/>
</file>

<file path=customXml/itemProps2.xml><?xml version="1.0" encoding="utf-8"?>
<ds:datastoreItem xmlns:ds="http://schemas.openxmlformats.org/officeDocument/2006/customXml" ds:itemID="{98905D50-F21E-4902-9596-8E53FC22AA57}"/>
</file>

<file path=customXml/itemProps3.xml><?xml version="1.0" encoding="utf-8"?>
<ds:datastoreItem xmlns:ds="http://schemas.openxmlformats.org/officeDocument/2006/customXml" ds:itemID="{CED2EFB3-2A0A-491B-B92C-4E5E87CD2A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Duckworth Henrietta</dc:creator>
  <cp:lastModifiedBy>Crawford James</cp:lastModifiedBy>
  <dcterms:created xsi:type="dcterms:W3CDTF">2016-01-14T13:49:14Z</dcterms:created>
  <dcterms:modified xsi:type="dcterms:W3CDTF">2016-01-20T17:16:56Z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