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230"/>
  </bookViews>
  <sheets>
    <sheet name="All Data" sheetId="1" r:id="rId1"/>
    <sheet name="Postcode Analysis" sheetId="4" r:id="rId2"/>
    <sheet name="Hull and ER Analysis" sheetId="6" r:id="rId3"/>
    <sheet name="Customer Segment" sheetId="7" r:id="rId4"/>
    <sheet name="Deprivation" sheetId="8" r:id="rId5"/>
  </sheets>
  <calcPr calcId="145621"/>
</workbook>
</file>

<file path=xl/calcChain.xml><?xml version="1.0" encoding="utf-8"?>
<calcChain xmlns="http://schemas.openxmlformats.org/spreadsheetml/2006/main">
  <c r="G4" i="8" l="1"/>
  <c r="C5" i="8"/>
  <c r="C6" i="8"/>
  <c r="C7" i="8"/>
  <c r="C8" i="8"/>
  <c r="C9" i="8"/>
  <c r="C10" i="8"/>
  <c r="C11" i="8"/>
  <c r="C12" i="8"/>
  <c r="C13" i="8"/>
  <c r="B8" i="8"/>
  <c r="B7" i="8"/>
  <c r="G13" i="8"/>
  <c r="G12" i="8"/>
  <c r="G11" i="8"/>
  <c r="G10" i="8"/>
  <c r="G9" i="8"/>
  <c r="G8" i="8"/>
  <c r="G7" i="8"/>
  <c r="G6" i="8"/>
  <c r="G5" i="8"/>
  <c r="C4" i="8"/>
  <c r="E2" i="7"/>
  <c r="C3" i="7"/>
  <c r="C4" i="7"/>
  <c r="C5" i="7"/>
  <c r="C6" i="7"/>
  <c r="C7" i="7"/>
  <c r="C8" i="7"/>
  <c r="C9" i="7"/>
  <c r="C10" i="7"/>
  <c r="C11" i="7"/>
  <c r="C12" i="7"/>
  <c r="C13" i="7"/>
  <c r="C14" i="7"/>
  <c r="C2" i="7"/>
  <c r="E15" i="7"/>
  <c r="E14" i="7"/>
  <c r="E13" i="7"/>
  <c r="E12" i="7"/>
  <c r="E11" i="7"/>
  <c r="E10" i="7"/>
  <c r="E9" i="7"/>
  <c r="E8" i="7"/>
  <c r="E7" i="7"/>
  <c r="E6" i="7"/>
  <c r="E5" i="7"/>
  <c r="E4" i="7"/>
  <c r="E3" i="7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" i="6"/>
  <c r="C3" i="6"/>
  <c r="C5" i="6"/>
  <c r="C2" i="6"/>
  <c r="B4" i="6"/>
  <c r="C4" i="6" s="1"/>
  <c r="L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2" i="4"/>
  <c r="H23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2" i="4"/>
  <c r="D3" i="4"/>
  <c r="D4" i="4"/>
  <c r="D7" i="4"/>
  <c r="D6" i="4"/>
  <c r="D5" i="4"/>
  <c r="D8" i="4"/>
  <c r="D10" i="4"/>
  <c r="D9" i="4"/>
  <c r="D11" i="4"/>
  <c r="D14" i="4"/>
  <c r="D13" i="4"/>
  <c r="D12" i="4"/>
  <c r="D15" i="4"/>
  <c r="D21" i="4"/>
  <c r="D19" i="4"/>
  <c r="D18" i="4"/>
  <c r="D16" i="4"/>
  <c r="D20" i="4"/>
  <c r="D22" i="4"/>
  <c r="D17" i="4"/>
  <c r="D46" i="4"/>
  <c r="D52" i="4"/>
  <c r="D48" i="4"/>
  <c r="D27" i="4"/>
  <c r="D54" i="4"/>
  <c r="D28" i="4"/>
  <c r="D30" i="4"/>
  <c r="D29" i="4"/>
  <c r="D50" i="4"/>
  <c r="D33" i="4"/>
  <c r="D53" i="4"/>
  <c r="D23" i="4"/>
  <c r="D45" i="4"/>
  <c r="D38" i="4"/>
  <c r="D47" i="4"/>
  <c r="D39" i="4"/>
  <c r="D26" i="4"/>
  <c r="D32" i="4"/>
  <c r="D49" i="4"/>
  <c r="D24" i="4"/>
  <c r="D51" i="4"/>
  <c r="D34" i="4"/>
  <c r="D35" i="4"/>
  <c r="D42" i="4"/>
  <c r="D36" i="4"/>
  <c r="D43" i="4"/>
  <c r="D37" i="4"/>
  <c r="D44" i="4"/>
  <c r="D31" i="4"/>
  <c r="D25" i="4"/>
  <c r="D40" i="4"/>
  <c r="D41" i="4"/>
  <c r="D2" i="4"/>
</calcChain>
</file>

<file path=xl/sharedStrings.xml><?xml version="1.0" encoding="utf-8"?>
<sst xmlns="http://schemas.openxmlformats.org/spreadsheetml/2006/main" count="5003" uniqueCount="1170">
  <si>
    <t>HU4 7RP</t>
  </si>
  <si>
    <t>HG1 2PL</t>
  </si>
  <si>
    <t>HU1 1AA</t>
  </si>
  <si>
    <t>ON12 2BD</t>
  </si>
  <si>
    <t>HU5 2HH</t>
  </si>
  <si>
    <t>HU5 3RA</t>
  </si>
  <si>
    <t>HU4 7RE</t>
  </si>
  <si>
    <t>HU9 3UF</t>
  </si>
  <si>
    <t>HU8 0NH</t>
  </si>
  <si>
    <t>HU3 5PA</t>
  </si>
  <si>
    <t>HU5 2TA</t>
  </si>
  <si>
    <t>HU3 1EN</t>
  </si>
  <si>
    <t>HU6 7JG</t>
  </si>
  <si>
    <t>HU5 3JU</t>
  </si>
  <si>
    <t>HX6 1HH</t>
  </si>
  <si>
    <t>HU5 5XW</t>
  </si>
  <si>
    <t>S7 1RX</t>
  </si>
  <si>
    <t>HU6 7AH</t>
  </si>
  <si>
    <t>HU7 3AY</t>
  </si>
  <si>
    <t>HU7 4SL</t>
  </si>
  <si>
    <t>HU4 6SQ</t>
  </si>
  <si>
    <t>HU5 3HW</t>
  </si>
  <si>
    <t>HU5 3AU</t>
  </si>
  <si>
    <t>HU5 3DU</t>
  </si>
  <si>
    <t>HU8 9XH</t>
  </si>
  <si>
    <t>HU5 5OH</t>
  </si>
  <si>
    <t>HU5 2UX</t>
  </si>
  <si>
    <t>CF14 1PA</t>
  </si>
  <si>
    <t>LS4 2NQ</t>
  </si>
  <si>
    <t>HU8 0HJ</t>
  </si>
  <si>
    <t>HU5 2DA</t>
  </si>
  <si>
    <t>HU7 4AX</t>
  </si>
  <si>
    <t>DE7 8AQ</t>
  </si>
  <si>
    <t>SE5 8NZ</t>
  </si>
  <si>
    <t>HU7 0EL</t>
  </si>
  <si>
    <t>HU5 5NE</t>
  </si>
  <si>
    <t>HU3 1YE</t>
  </si>
  <si>
    <t>HU7 4BL</t>
  </si>
  <si>
    <t>HU9 1TL</t>
  </si>
  <si>
    <t>SL0 0PT</t>
  </si>
  <si>
    <t>HU5 3RN</t>
  </si>
  <si>
    <t>P12 1DX</t>
  </si>
  <si>
    <t>LS8 1NP</t>
  </si>
  <si>
    <t>PH2 9JJ</t>
  </si>
  <si>
    <t>HU6 8AN</t>
  </si>
  <si>
    <t>NE30 3DU</t>
  </si>
  <si>
    <t>WF2 9TR</t>
  </si>
  <si>
    <t>L7 8SQ</t>
  </si>
  <si>
    <t>TN9 2BN</t>
  </si>
  <si>
    <t>HU9 4TX</t>
  </si>
  <si>
    <t>HU7 3NF</t>
  </si>
  <si>
    <t>HU6 8SJ</t>
  </si>
  <si>
    <t>NG2 2LB</t>
  </si>
  <si>
    <t>HU5 3HH</t>
  </si>
  <si>
    <t>HU5 2BX</t>
  </si>
  <si>
    <t>M16 0LW</t>
  </si>
  <si>
    <t>HU8 9LW</t>
  </si>
  <si>
    <t>HU5 3AH</t>
  </si>
  <si>
    <t>HU3 1LA</t>
  </si>
  <si>
    <t>BL6 7EJ</t>
  </si>
  <si>
    <t>HU9 1QG</t>
  </si>
  <si>
    <t>HU9 3RG</t>
  </si>
  <si>
    <t>HU5 5YL</t>
  </si>
  <si>
    <t>YO1 7LS</t>
  </si>
  <si>
    <t>LS8 4EE</t>
  </si>
  <si>
    <t>HU5 3DW</t>
  </si>
  <si>
    <t>HU6 8HF</t>
  </si>
  <si>
    <t>HU8 8RA</t>
  </si>
  <si>
    <t>HU5 2NP</t>
  </si>
  <si>
    <t>HU9 1PU</t>
  </si>
  <si>
    <t>HU8 9FG</t>
  </si>
  <si>
    <t>HU9 3SB</t>
  </si>
  <si>
    <t>HU8 1TL</t>
  </si>
  <si>
    <t>LF9 9FH</t>
  </si>
  <si>
    <t>HU9 3UJ</t>
  </si>
  <si>
    <t>HD3 3ZF</t>
  </si>
  <si>
    <t>HU5 3NA</t>
  </si>
  <si>
    <t>HU3 6AF</t>
  </si>
  <si>
    <t>HU1 2EX</t>
  </si>
  <si>
    <t>HU7 4AT</t>
  </si>
  <si>
    <t>SE18 4AJ</t>
  </si>
  <si>
    <t>HU1 1NE</t>
  </si>
  <si>
    <t>HU5 2NX</t>
  </si>
  <si>
    <t>LN8 3PE</t>
  </si>
  <si>
    <t>HU5 3AT</t>
  </si>
  <si>
    <t>HU5 5HZ</t>
  </si>
  <si>
    <t>HU9 3EH</t>
  </si>
  <si>
    <t>HU9 3AN</t>
  </si>
  <si>
    <t>WF4 2QF</t>
  </si>
  <si>
    <t>HU9 4LP</t>
  </si>
  <si>
    <t>SO21 3RX</t>
  </si>
  <si>
    <t>HU8 8QN</t>
  </si>
  <si>
    <t>BZ5 7DF</t>
  </si>
  <si>
    <t>HU5 3EF</t>
  </si>
  <si>
    <t>HU8 0LL</t>
  </si>
  <si>
    <t>HU4 7AQ</t>
  </si>
  <si>
    <t>HU7 4BD</t>
  </si>
  <si>
    <t>HU5 3DY</t>
  </si>
  <si>
    <t>HU5 3HA</t>
  </si>
  <si>
    <t>HU7 5XY</t>
  </si>
  <si>
    <t>HU6 8JS</t>
  </si>
  <si>
    <t>HU9 2PB</t>
  </si>
  <si>
    <t>SK6 1AT</t>
  </si>
  <si>
    <t>HU5 3DS</t>
  </si>
  <si>
    <t>HU6 7EJ</t>
  </si>
  <si>
    <t>LS22 6SF</t>
  </si>
  <si>
    <t>HU8 9AP</t>
  </si>
  <si>
    <t>HU8 8JA</t>
  </si>
  <si>
    <t>B13 0NL</t>
  </si>
  <si>
    <t>OL4 4RG</t>
  </si>
  <si>
    <t>ST6 7JW</t>
  </si>
  <si>
    <t>TW7 6QN</t>
  </si>
  <si>
    <t>HU9 1PJ</t>
  </si>
  <si>
    <t>HU8 8PU</t>
  </si>
  <si>
    <t>HU7 3AS</t>
  </si>
  <si>
    <t>HU9 5SA</t>
  </si>
  <si>
    <t>HU8 9NT</t>
  </si>
  <si>
    <t>HU8 9SJ</t>
  </si>
  <si>
    <t>HU5 2EW</t>
  </si>
  <si>
    <t>HU9 3NT</t>
  </si>
  <si>
    <t>HU8 0HE</t>
  </si>
  <si>
    <t>N5 2TE</t>
  </si>
  <si>
    <t>HU5 3NL</t>
  </si>
  <si>
    <t>SP10 4NJ</t>
  </si>
  <si>
    <t>HU3 6BX</t>
  </si>
  <si>
    <t>BD19 4LL</t>
  </si>
  <si>
    <t>HU5 3JX</t>
  </si>
  <si>
    <t>TN16 3TB</t>
  </si>
  <si>
    <t>HU5 3DN</t>
  </si>
  <si>
    <t>HU5 7PS</t>
  </si>
  <si>
    <t>HU1 1XE</t>
  </si>
  <si>
    <t>NE43 7EZ</t>
  </si>
  <si>
    <t>LL53 5YA</t>
  </si>
  <si>
    <t>N79 LS</t>
  </si>
  <si>
    <t>HP13 7QB</t>
  </si>
  <si>
    <t>N8 95Y</t>
  </si>
  <si>
    <t>HU5 2TO</t>
  </si>
  <si>
    <t>S3 7NQ</t>
  </si>
  <si>
    <t>LE14 2PP</t>
  </si>
  <si>
    <t>NE21 5NH</t>
  </si>
  <si>
    <t>HU9 4TL</t>
  </si>
  <si>
    <t>O24 2HU</t>
  </si>
  <si>
    <t>HU4 7??</t>
  </si>
  <si>
    <t>HU3 1LY</t>
  </si>
  <si>
    <t>TS10 2PT</t>
  </si>
  <si>
    <t>HU5 3LD</t>
  </si>
  <si>
    <t>HU8 8AS</t>
  </si>
  <si>
    <t>SH5 3SN</t>
  </si>
  <si>
    <t>HU5 3HN</t>
  </si>
  <si>
    <t>CB3 3DU</t>
  </si>
  <si>
    <t>NW5 2RD</t>
  </si>
  <si>
    <t>E17 4QA</t>
  </si>
  <si>
    <t>HU5 2AE</t>
  </si>
  <si>
    <t>S10 1LL</t>
  </si>
  <si>
    <t>S11 7AU</t>
  </si>
  <si>
    <t>S62WY</t>
  </si>
  <si>
    <t>HU9 3EN</t>
  </si>
  <si>
    <t>HU4 6TA</t>
  </si>
  <si>
    <t>HU5 1NN</t>
  </si>
  <si>
    <t>OX7 6BX</t>
  </si>
  <si>
    <t>LS13 2ES</t>
  </si>
  <si>
    <t>HU6 7PB</t>
  </si>
  <si>
    <t>NN14 6TN</t>
  </si>
  <si>
    <t>YO1 6DX</t>
  </si>
  <si>
    <t>CA11 8AL</t>
  </si>
  <si>
    <t>HU4 7BU</t>
  </si>
  <si>
    <t>HU8 9JT</t>
  </si>
  <si>
    <t>T57 8JT</t>
  </si>
  <si>
    <t>LA4 6EF</t>
  </si>
  <si>
    <t>HU5 3DZ</t>
  </si>
  <si>
    <t>HU3 6XW</t>
  </si>
  <si>
    <t>HU9 1QH</t>
  </si>
  <si>
    <t>H4 6XS</t>
  </si>
  <si>
    <t>WF1 1DE</t>
  </si>
  <si>
    <t>HD2 1UR</t>
  </si>
  <si>
    <t>HU3 1UF</t>
  </si>
  <si>
    <t>HU2 1LH</t>
  </si>
  <si>
    <t>HU7 5XR</t>
  </si>
  <si>
    <t>HU6</t>
  </si>
  <si>
    <t>HU3 1RD</t>
  </si>
  <si>
    <t>HU2 9AP</t>
  </si>
  <si>
    <t>YO253YQ</t>
  </si>
  <si>
    <t>HU16</t>
  </si>
  <si>
    <t>HU9 3QU</t>
  </si>
  <si>
    <t>HU14</t>
  </si>
  <si>
    <t>WA8</t>
  </si>
  <si>
    <t>HU3 6QU</t>
  </si>
  <si>
    <t>HU5 2BH</t>
  </si>
  <si>
    <t>HU1</t>
  </si>
  <si>
    <t>HU5 2LP</t>
  </si>
  <si>
    <t>LA9 6EB</t>
  </si>
  <si>
    <t>HU4 6DL</t>
  </si>
  <si>
    <t>HU5 4ES</t>
  </si>
  <si>
    <t>HU9 3QX</t>
  </si>
  <si>
    <t>HU3 6LJ</t>
  </si>
  <si>
    <t>HU5 2HW</t>
  </si>
  <si>
    <t>HU6 7YG</t>
  </si>
  <si>
    <t>HU4 6AJ</t>
  </si>
  <si>
    <t>HU3 2HP</t>
  </si>
  <si>
    <t>LN2 9HA</t>
  </si>
  <si>
    <t>NE46 1HJ</t>
  </si>
  <si>
    <t>HU1 2EJ</t>
  </si>
  <si>
    <t>HU5 3EU</t>
  </si>
  <si>
    <t>HU5 3RP</t>
  </si>
  <si>
    <t>HU8 9DB</t>
  </si>
  <si>
    <t>HU5 2SJ</t>
  </si>
  <si>
    <t>HU4 7RX</t>
  </si>
  <si>
    <t>HU5 2DX</t>
  </si>
  <si>
    <t>HU8 0LE</t>
  </si>
  <si>
    <t>HU5</t>
  </si>
  <si>
    <t>HU8 9JE</t>
  </si>
  <si>
    <t>NR34 7NY</t>
  </si>
  <si>
    <t>HU9</t>
  </si>
  <si>
    <t>HU4</t>
  </si>
  <si>
    <t>HU8</t>
  </si>
  <si>
    <t>HU8 0CN</t>
  </si>
  <si>
    <t>HU5 3</t>
  </si>
  <si>
    <t>HU3</t>
  </si>
  <si>
    <t>NR13 6BB</t>
  </si>
  <si>
    <t>HU6 7LN</t>
  </si>
  <si>
    <t>HU8 7LN</t>
  </si>
  <si>
    <t>LN2 4BX</t>
  </si>
  <si>
    <t>HU5 1BF</t>
  </si>
  <si>
    <t>M41 5DB</t>
  </si>
  <si>
    <t xml:space="preserve">HU8 0HB </t>
  </si>
  <si>
    <t>HU15</t>
  </si>
  <si>
    <t xml:space="preserve">HU6 </t>
  </si>
  <si>
    <t xml:space="preserve">HU7 </t>
  </si>
  <si>
    <t>CV23 0DZ</t>
  </si>
  <si>
    <t>HU1 3DR</t>
  </si>
  <si>
    <t>HU6 7ST</t>
  </si>
  <si>
    <t>HU5 2TD</t>
  </si>
  <si>
    <t>M21 9FY</t>
  </si>
  <si>
    <t>HU2 8RR</t>
  </si>
  <si>
    <t>HU6 7LP</t>
  </si>
  <si>
    <t>HU9 1PW</t>
  </si>
  <si>
    <t>HU3 2TE</t>
  </si>
  <si>
    <t xml:space="preserve">S10 1NL </t>
  </si>
  <si>
    <t xml:space="preserve">LA9 4HP </t>
  </si>
  <si>
    <t>HU8 0SA</t>
  </si>
  <si>
    <t>S81 9QA</t>
  </si>
  <si>
    <t>HU4 6PT</t>
  </si>
  <si>
    <t>HU5 1DW</t>
  </si>
  <si>
    <t>HU1 2RQ</t>
  </si>
  <si>
    <t xml:space="preserve">HU7 4RF </t>
  </si>
  <si>
    <t>LN8 6HS</t>
  </si>
  <si>
    <t>HU4 7BJ</t>
  </si>
  <si>
    <t>HU5 1PY</t>
  </si>
  <si>
    <t>HU6 8DF</t>
  </si>
  <si>
    <t xml:space="preserve">HU9 3HH </t>
  </si>
  <si>
    <t>HU5 4DR</t>
  </si>
  <si>
    <t xml:space="preserve">DE56 1EZ </t>
  </si>
  <si>
    <t>HU1 1NH</t>
  </si>
  <si>
    <t xml:space="preserve">HU8 8QL </t>
  </si>
  <si>
    <t xml:space="preserve">HX7 8HR  </t>
  </si>
  <si>
    <t>LS13 1JH</t>
  </si>
  <si>
    <t>HP23 4PN</t>
  </si>
  <si>
    <t>TW34 3LP</t>
  </si>
  <si>
    <t xml:space="preserve">HU7 0EJ  </t>
  </si>
  <si>
    <t xml:space="preserve">HU5 3BJ </t>
  </si>
  <si>
    <t>WA4 1QG</t>
  </si>
  <si>
    <t>ST72SH</t>
  </si>
  <si>
    <t xml:space="preserve">RG15QA  </t>
  </si>
  <si>
    <t>LS818G</t>
  </si>
  <si>
    <t xml:space="preserve">MI5 6DP </t>
  </si>
  <si>
    <t>DE4 4EB</t>
  </si>
  <si>
    <t>HU1 2LX</t>
  </si>
  <si>
    <t>HU1 2RD</t>
  </si>
  <si>
    <t>HU2 0AJ</t>
  </si>
  <si>
    <t>HU3 2PD</t>
  </si>
  <si>
    <t>HU3 6AL</t>
  </si>
  <si>
    <t>HU4 6BX</t>
  </si>
  <si>
    <t>HU4 7BX</t>
  </si>
  <si>
    <t>HU5 3BA</t>
  </si>
  <si>
    <t>HU5 3JV</t>
  </si>
  <si>
    <t>HU5 3LZ</t>
  </si>
  <si>
    <t>HU5 4AY</t>
  </si>
  <si>
    <t>HU5 4HD</t>
  </si>
  <si>
    <t>HU7 3EE</t>
  </si>
  <si>
    <t>HU7 4BE</t>
  </si>
  <si>
    <t>HU7 6DR</t>
  </si>
  <si>
    <t>HU8 8DY</t>
  </si>
  <si>
    <t>HU9 1PL</t>
  </si>
  <si>
    <t xml:space="preserve">HU9 3BT </t>
  </si>
  <si>
    <t>HU9 3UP</t>
  </si>
  <si>
    <t>HULL</t>
  </si>
  <si>
    <t>LINCOLN</t>
  </si>
  <si>
    <t>NORWICH</t>
  </si>
  <si>
    <t>Postcode</t>
  </si>
  <si>
    <t>Count</t>
  </si>
  <si>
    <t>Postcode Area</t>
  </si>
  <si>
    <t>PostcodeDistrict</t>
  </si>
  <si>
    <t>Postcode Sector</t>
  </si>
  <si>
    <t>HULL OR EAST RIDING</t>
  </si>
  <si>
    <t>WARD</t>
  </si>
  <si>
    <t>LSOA</t>
  </si>
  <si>
    <t>SEGMENT</t>
  </si>
  <si>
    <t>B</t>
  </si>
  <si>
    <t>BD</t>
  </si>
  <si>
    <t>BL</t>
  </si>
  <si>
    <t>BZ</t>
  </si>
  <si>
    <t>CA</t>
  </si>
  <si>
    <t>CB</t>
  </si>
  <si>
    <t>CF</t>
  </si>
  <si>
    <t>CV</t>
  </si>
  <si>
    <t>DE</t>
  </si>
  <si>
    <t>DN</t>
  </si>
  <si>
    <t>E</t>
  </si>
  <si>
    <t>H</t>
  </si>
  <si>
    <t>HD</t>
  </si>
  <si>
    <t>HG</t>
  </si>
  <si>
    <t>HP</t>
  </si>
  <si>
    <t>HU</t>
  </si>
  <si>
    <t>HX</t>
  </si>
  <si>
    <t>L</t>
  </si>
  <si>
    <t>LA</t>
  </si>
  <si>
    <t>LE</t>
  </si>
  <si>
    <t>LF</t>
  </si>
  <si>
    <t>LL</t>
  </si>
  <si>
    <t>LN</t>
  </si>
  <si>
    <t>LS</t>
  </si>
  <si>
    <t>M</t>
  </si>
  <si>
    <t>N</t>
  </si>
  <si>
    <t>NE</t>
  </si>
  <si>
    <t>NG</t>
  </si>
  <si>
    <t>NN</t>
  </si>
  <si>
    <t>NR</t>
  </si>
  <si>
    <t>NW</t>
  </si>
  <si>
    <t>P</t>
  </si>
  <si>
    <t>O</t>
  </si>
  <si>
    <t>OL</t>
  </si>
  <si>
    <t>ON</t>
  </si>
  <si>
    <t>OX</t>
  </si>
  <si>
    <t>PH</t>
  </si>
  <si>
    <t>RG</t>
  </si>
  <si>
    <t>S</t>
  </si>
  <si>
    <t>SE</t>
  </si>
  <si>
    <t>SH</t>
  </si>
  <si>
    <t>SK</t>
  </si>
  <si>
    <t>SL</t>
  </si>
  <si>
    <t>SO</t>
  </si>
  <si>
    <t>SP</t>
  </si>
  <si>
    <t>ST</t>
  </si>
  <si>
    <t>T</t>
  </si>
  <si>
    <t>TN</t>
  </si>
  <si>
    <t>TS</t>
  </si>
  <si>
    <t>TW</t>
  </si>
  <si>
    <t>WA</t>
  </si>
  <si>
    <t>WF</t>
  </si>
  <si>
    <t>YO</t>
  </si>
  <si>
    <t>B13</t>
  </si>
  <si>
    <t>BD19</t>
  </si>
  <si>
    <t>BL6</t>
  </si>
  <si>
    <t>BZ5</t>
  </si>
  <si>
    <t>CA11</t>
  </si>
  <si>
    <t>CB3</t>
  </si>
  <si>
    <t>CF14</t>
  </si>
  <si>
    <t>CV23</t>
  </si>
  <si>
    <t>DE4</t>
  </si>
  <si>
    <t>DE56</t>
  </si>
  <si>
    <t>DE7</t>
  </si>
  <si>
    <t>DN11</t>
  </si>
  <si>
    <t>DN14</t>
  </si>
  <si>
    <t>DN15</t>
  </si>
  <si>
    <t>DN16</t>
  </si>
  <si>
    <t>DN18</t>
  </si>
  <si>
    <t>DN19</t>
  </si>
  <si>
    <t>DN20</t>
  </si>
  <si>
    <t>DN21</t>
  </si>
  <si>
    <t>DN35</t>
  </si>
  <si>
    <t>DN37</t>
  </si>
  <si>
    <t>DN40</t>
  </si>
  <si>
    <t>E17</t>
  </si>
  <si>
    <t>H4</t>
  </si>
  <si>
    <t>HD2</t>
  </si>
  <si>
    <t>HD3</t>
  </si>
  <si>
    <t>HG1</t>
  </si>
  <si>
    <t>HP13</t>
  </si>
  <si>
    <t>HP23</t>
  </si>
  <si>
    <t>HU10</t>
  </si>
  <si>
    <t>HU11</t>
  </si>
  <si>
    <t>HU12</t>
  </si>
  <si>
    <t>HU13</t>
  </si>
  <si>
    <t>HU17</t>
  </si>
  <si>
    <t>HU18</t>
  </si>
  <si>
    <t>HU19</t>
  </si>
  <si>
    <t>HU2</t>
  </si>
  <si>
    <t>HU20</t>
  </si>
  <si>
    <t>HU7</t>
  </si>
  <si>
    <t>HX6</t>
  </si>
  <si>
    <t>HX7</t>
  </si>
  <si>
    <t>L7</t>
  </si>
  <si>
    <t>LA4</t>
  </si>
  <si>
    <t>LA9</t>
  </si>
  <si>
    <t>LE14</t>
  </si>
  <si>
    <t>LF9</t>
  </si>
  <si>
    <t>LL53</t>
  </si>
  <si>
    <t>LN2</t>
  </si>
  <si>
    <t>LN8</t>
  </si>
  <si>
    <t>LS13</t>
  </si>
  <si>
    <t>LS22</t>
  </si>
  <si>
    <t>LS4</t>
  </si>
  <si>
    <t>LS8</t>
  </si>
  <si>
    <t>M16</t>
  </si>
  <si>
    <t>M21</t>
  </si>
  <si>
    <t>M41</t>
  </si>
  <si>
    <t>N5</t>
  </si>
  <si>
    <t>N79</t>
  </si>
  <si>
    <t>N8</t>
  </si>
  <si>
    <t>NE21</t>
  </si>
  <si>
    <t>NE30</t>
  </si>
  <si>
    <t>NE43</t>
  </si>
  <si>
    <t>NE46</t>
  </si>
  <si>
    <t>NG2</t>
  </si>
  <si>
    <t>NN14</t>
  </si>
  <si>
    <t>NR13</t>
  </si>
  <si>
    <t>NR34</t>
  </si>
  <si>
    <t>NW5</t>
  </si>
  <si>
    <t>O24</t>
  </si>
  <si>
    <t>OL4</t>
  </si>
  <si>
    <t>ON12</t>
  </si>
  <si>
    <t>OX7</t>
  </si>
  <si>
    <t>P12</t>
  </si>
  <si>
    <t>PH2</t>
  </si>
  <si>
    <t>S10</t>
  </si>
  <si>
    <t>S11</t>
  </si>
  <si>
    <t>S3</t>
  </si>
  <si>
    <t>S7</t>
  </si>
  <si>
    <t>S81</t>
  </si>
  <si>
    <t>SE18</t>
  </si>
  <si>
    <t>SE5</t>
  </si>
  <si>
    <t>SH5</t>
  </si>
  <si>
    <t>SK6</t>
  </si>
  <si>
    <t>SL0</t>
  </si>
  <si>
    <t>SO21</t>
  </si>
  <si>
    <t>SP10</t>
  </si>
  <si>
    <t>ST6</t>
  </si>
  <si>
    <t>T57</t>
  </si>
  <si>
    <t>TN16</t>
  </si>
  <si>
    <t>TN9</t>
  </si>
  <si>
    <t>TS10</t>
  </si>
  <si>
    <t>TW34</t>
  </si>
  <si>
    <t>TW7</t>
  </si>
  <si>
    <t>WA4</t>
  </si>
  <si>
    <t>WF1</t>
  </si>
  <si>
    <t>WF2</t>
  </si>
  <si>
    <t>WF4</t>
  </si>
  <si>
    <t>YO1</t>
  </si>
  <si>
    <t>YO12</t>
  </si>
  <si>
    <t>YO17</t>
  </si>
  <si>
    <t>YO23</t>
  </si>
  <si>
    <t>YO24</t>
  </si>
  <si>
    <t>YO25</t>
  </si>
  <si>
    <t>YO43</t>
  </si>
  <si>
    <t>YO61</t>
  </si>
  <si>
    <t>NOT MATCHED</t>
  </si>
  <si>
    <t>M15</t>
  </si>
  <si>
    <t>RG1</t>
  </si>
  <si>
    <t>S6</t>
  </si>
  <si>
    <t>ST7</t>
  </si>
  <si>
    <t>B13 0</t>
  </si>
  <si>
    <t>BD19 4</t>
  </si>
  <si>
    <t>BL6 7</t>
  </si>
  <si>
    <t>BZ5 7</t>
  </si>
  <si>
    <t>CA11 8</t>
  </si>
  <si>
    <t>CB3 3</t>
  </si>
  <si>
    <t>CF14 1</t>
  </si>
  <si>
    <t>CV23 0</t>
  </si>
  <si>
    <t>DE4 4</t>
  </si>
  <si>
    <t>DE56 1</t>
  </si>
  <si>
    <t>DE7 8</t>
  </si>
  <si>
    <t>DN11 0</t>
  </si>
  <si>
    <t>DN14 6</t>
  </si>
  <si>
    <t>DN14 7</t>
  </si>
  <si>
    <t>DN15 7</t>
  </si>
  <si>
    <t>DN15 9</t>
  </si>
  <si>
    <t>DN16 3</t>
  </si>
  <si>
    <t>DN18 5</t>
  </si>
  <si>
    <t>DN18 6</t>
  </si>
  <si>
    <t>DN19 7</t>
  </si>
  <si>
    <t>DN20 0</t>
  </si>
  <si>
    <t>DN20 8</t>
  </si>
  <si>
    <t>DN20 9</t>
  </si>
  <si>
    <t>DN21 4</t>
  </si>
  <si>
    <t>DN35 9</t>
  </si>
  <si>
    <t>DN37 7</t>
  </si>
  <si>
    <t>DN40 3</t>
  </si>
  <si>
    <t>E17 4</t>
  </si>
  <si>
    <t>H4 6</t>
  </si>
  <si>
    <t>HD2 1</t>
  </si>
  <si>
    <t>HD3 3</t>
  </si>
  <si>
    <t>HG1 2</t>
  </si>
  <si>
    <t>HP13 7</t>
  </si>
  <si>
    <t>HP23 4</t>
  </si>
  <si>
    <t>HU1 1</t>
  </si>
  <si>
    <t>HU1 2</t>
  </si>
  <si>
    <t>HU1 3</t>
  </si>
  <si>
    <t>HU10 6</t>
  </si>
  <si>
    <t>HU10 7</t>
  </si>
  <si>
    <t>HU11 2</t>
  </si>
  <si>
    <t>HU11 4</t>
  </si>
  <si>
    <t>HU11 5</t>
  </si>
  <si>
    <t>HU12 0</t>
  </si>
  <si>
    <t>HU12 8</t>
  </si>
  <si>
    <t>HU12 9</t>
  </si>
  <si>
    <t>HU13 0</t>
  </si>
  <si>
    <t>HU13 9</t>
  </si>
  <si>
    <t>HU14 3</t>
  </si>
  <si>
    <t>HU15 1</t>
  </si>
  <si>
    <t>HU15 2</t>
  </si>
  <si>
    <t>HU16 4</t>
  </si>
  <si>
    <t>HU16 5</t>
  </si>
  <si>
    <t>HU17 0</t>
  </si>
  <si>
    <t>HU17 5</t>
  </si>
  <si>
    <t>HU17 7</t>
  </si>
  <si>
    <t>HU17 8</t>
  </si>
  <si>
    <t>HU17 9</t>
  </si>
  <si>
    <t>HU18 1</t>
  </si>
  <si>
    <t>HU19 2</t>
  </si>
  <si>
    <t>HU19 3</t>
  </si>
  <si>
    <t>HU19 4</t>
  </si>
  <si>
    <t>HU2 0</t>
  </si>
  <si>
    <t>HU2 1</t>
  </si>
  <si>
    <t>HU2 8</t>
  </si>
  <si>
    <t>HU2 9</t>
  </si>
  <si>
    <t>HU20 3</t>
  </si>
  <si>
    <t>HU3 1</t>
  </si>
  <si>
    <t>HU3 2</t>
  </si>
  <si>
    <t>HU3 5</t>
  </si>
  <si>
    <t>HU3 6</t>
  </si>
  <si>
    <t>HU4 6</t>
  </si>
  <si>
    <t>HU4 7</t>
  </si>
  <si>
    <t>HU5 1</t>
  </si>
  <si>
    <t>HU5 2</t>
  </si>
  <si>
    <t>HU5 4</t>
  </si>
  <si>
    <t>HU5 5</t>
  </si>
  <si>
    <t>HU5 7</t>
  </si>
  <si>
    <t>HU6 7</t>
  </si>
  <si>
    <t>HU6 8</t>
  </si>
  <si>
    <t>HU7 0</t>
  </si>
  <si>
    <t>HU7 3</t>
  </si>
  <si>
    <t>HU7 4</t>
  </si>
  <si>
    <t>HU7 5</t>
  </si>
  <si>
    <t>HU7 6</t>
  </si>
  <si>
    <t>HU8 0</t>
  </si>
  <si>
    <t>HU8 1</t>
  </si>
  <si>
    <t>HU8 7</t>
  </si>
  <si>
    <t>HU8 8</t>
  </si>
  <si>
    <t>HU8 9</t>
  </si>
  <si>
    <t>HU9 1</t>
  </si>
  <si>
    <t>HU9 2</t>
  </si>
  <si>
    <t>HU9 3</t>
  </si>
  <si>
    <t>HU9 4</t>
  </si>
  <si>
    <t>HU9 5</t>
  </si>
  <si>
    <t>HX6 1</t>
  </si>
  <si>
    <t>HX7 8</t>
  </si>
  <si>
    <t>L7 8</t>
  </si>
  <si>
    <t>LA4 6</t>
  </si>
  <si>
    <t>LA9 4</t>
  </si>
  <si>
    <t>LA9 6</t>
  </si>
  <si>
    <t>LE14 2</t>
  </si>
  <si>
    <t>LF9 9</t>
  </si>
  <si>
    <t>LL53 5</t>
  </si>
  <si>
    <t>LN2 4</t>
  </si>
  <si>
    <t>LN2 9</t>
  </si>
  <si>
    <t>LN8 3</t>
  </si>
  <si>
    <t>LN8 6</t>
  </si>
  <si>
    <t>LS13 1</t>
  </si>
  <si>
    <t>LS13 2</t>
  </si>
  <si>
    <t>LS22 6</t>
  </si>
  <si>
    <t>LS4 2</t>
  </si>
  <si>
    <t>LS8 1</t>
  </si>
  <si>
    <t>LS8 4</t>
  </si>
  <si>
    <t>M16 0</t>
  </si>
  <si>
    <t>M21 9</t>
  </si>
  <si>
    <t>M41 5</t>
  </si>
  <si>
    <t>MI5 6</t>
  </si>
  <si>
    <t>N5 2</t>
  </si>
  <si>
    <t>N8 9</t>
  </si>
  <si>
    <t>NE21 5</t>
  </si>
  <si>
    <t>NE30 3</t>
  </si>
  <si>
    <t>NE43 7</t>
  </si>
  <si>
    <t>NE46 1</t>
  </si>
  <si>
    <t>NG2 2</t>
  </si>
  <si>
    <t>NN14 6</t>
  </si>
  <si>
    <t>NR13 6</t>
  </si>
  <si>
    <t>NR34 7</t>
  </si>
  <si>
    <t>NW5 2</t>
  </si>
  <si>
    <t>O24 2</t>
  </si>
  <si>
    <t>OL4 4</t>
  </si>
  <si>
    <t>ON12 2</t>
  </si>
  <si>
    <t>OX7 6</t>
  </si>
  <si>
    <t>P12 1</t>
  </si>
  <si>
    <t>PH2 9</t>
  </si>
  <si>
    <t>S10 1</t>
  </si>
  <si>
    <t>S11 7</t>
  </si>
  <si>
    <t>S3 7</t>
  </si>
  <si>
    <t>S7 1</t>
  </si>
  <si>
    <t>S81 9</t>
  </si>
  <si>
    <t>SE18 4</t>
  </si>
  <si>
    <t>SE5 8</t>
  </si>
  <si>
    <t>SH5 3</t>
  </si>
  <si>
    <t>SK6 1</t>
  </si>
  <si>
    <t>SL0 0</t>
  </si>
  <si>
    <t>SO21 3</t>
  </si>
  <si>
    <t>SP10 4</t>
  </si>
  <si>
    <t>ST6 7</t>
  </si>
  <si>
    <t>T57 8</t>
  </si>
  <si>
    <t>TN16 3</t>
  </si>
  <si>
    <t>TN9 2</t>
  </si>
  <si>
    <t>TS10 2</t>
  </si>
  <si>
    <t>TW34 3</t>
  </si>
  <si>
    <t>TW7 6</t>
  </si>
  <si>
    <t>WA4 1</t>
  </si>
  <si>
    <t>WF1 1</t>
  </si>
  <si>
    <t>WF2 9</t>
  </si>
  <si>
    <t>WF4 2</t>
  </si>
  <si>
    <t>YO1 6</t>
  </si>
  <si>
    <t>YO1 7</t>
  </si>
  <si>
    <t>YO12 7</t>
  </si>
  <si>
    <t>YO17 7</t>
  </si>
  <si>
    <t>YO23 1</t>
  </si>
  <si>
    <t>YO24 1</t>
  </si>
  <si>
    <t>YO25 5</t>
  </si>
  <si>
    <t>YO25 8</t>
  </si>
  <si>
    <t>YO25 9</t>
  </si>
  <si>
    <t>YO43 3</t>
  </si>
  <si>
    <t>YO43 4</t>
  </si>
  <si>
    <t>YO61 1</t>
  </si>
  <si>
    <t>HU7 4YX</t>
  </si>
  <si>
    <t xml:space="preserve">RG1 5 </t>
  </si>
  <si>
    <t>S6 2</t>
  </si>
  <si>
    <t>ST7 2</t>
  </si>
  <si>
    <t>YO25 3</t>
  </si>
  <si>
    <t>NOT HULL OR ER</t>
  </si>
  <si>
    <t>YO8 55F</t>
  </si>
  <si>
    <t>YO8</t>
  </si>
  <si>
    <t>YO8 5</t>
  </si>
  <si>
    <t>Wolds Weighton</t>
  </si>
  <si>
    <t>East Riding of Yorkshire</t>
  </si>
  <si>
    <t>E01013121</t>
  </si>
  <si>
    <t>YO434QP</t>
  </si>
  <si>
    <t>YO433EX</t>
  </si>
  <si>
    <t>Willerby and Kirk Ella</t>
  </si>
  <si>
    <t>E01013112</t>
  </si>
  <si>
    <t>E01013110</t>
  </si>
  <si>
    <t>HU106XZ</t>
  </si>
  <si>
    <t>E01013113</t>
  </si>
  <si>
    <t>HU106ES</t>
  </si>
  <si>
    <t>E01013111</t>
  </si>
  <si>
    <t>E01013115</t>
  </si>
  <si>
    <t>HU106AL</t>
  </si>
  <si>
    <t>HU106AU</t>
  </si>
  <si>
    <t>E01013116</t>
  </si>
  <si>
    <t>HU107NL</t>
  </si>
  <si>
    <t>HU107TP</t>
  </si>
  <si>
    <t>HU106NH</t>
  </si>
  <si>
    <t>HU106NJ</t>
  </si>
  <si>
    <t>HU106PX</t>
  </si>
  <si>
    <t>HU106LW</t>
  </si>
  <si>
    <t>HU106BD</t>
  </si>
  <si>
    <t>HU106QT</t>
  </si>
  <si>
    <t>HU106QX</t>
  </si>
  <si>
    <t>HU106BF</t>
  </si>
  <si>
    <t>E01013118</t>
  </si>
  <si>
    <t>HU107NE</t>
  </si>
  <si>
    <t>HU107QD</t>
  </si>
  <si>
    <t>University</t>
  </si>
  <si>
    <t>Kingston upon Hull, City of</t>
  </si>
  <si>
    <t>E01012917</t>
  </si>
  <si>
    <t>D</t>
  </si>
  <si>
    <t>G</t>
  </si>
  <si>
    <t>E01012914</t>
  </si>
  <si>
    <t>J</t>
  </si>
  <si>
    <t>A</t>
  </si>
  <si>
    <t>E01012918</t>
  </si>
  <si>
    <t>C</t>
  </si>
  <si>
    <t>Tranby</t>
  </si>
  <si>
    <t>E01013108</t>
  </si>
  <si>
    <t>HU107HQ</t>
  </si>
  <si>
    <t>E01013107</t>
  </si>
  <si>
    <t>E01013106</t>
  </si>
  <si>
    <t>HU106UQ</t>
  </si>
  <si>
    <t>HU107DT</t>
  </si>
  <si>
    <t>HU107HN</t>
  </si>
  <si>
    <t>HU106UJ</t>
  </si>
  <si>
    <t>E01032596</t>
  </si>
  <si>
    <t>E01013104</t>
  </si>
  <si>
    <t>E01013103</t>
  </si>
  <si>
    <t>Sutton</t>
  </si>
  <si>
    <t>E01012909</t>
  </si>
  <si>
    <t>F</t>
  </si>
  <si>
    <t>E01012912</t>
  </si>
  <si>
    <t>E01012911</t>
  </si>
  <si>
    <t>I</t>
  </si>
  <si>
    <t>E01012904</t>
  </si>
  <si>
    <t>St Mary's</t>
  </si>
  <si>
    <t>E01013070</t>
  </si>
  <si>
    <t>E01013066</t>
  </si>
  <si>
    <t>HU177HQ</t>
  </si>
  <si>
    <t>HU177AR</t>
  </si>
  <si>
    <t>HU177QP</t>
  </si>
  <si>
    <t>E01013065</t>
  </si>
  <si>
    <t>HU178JA</t>
  </si>
  <si>
    <t>E01013063</t>
  </si>
  <si>
    <t>HU178ND</t>
  </si>
  <si>
    <t>E01013062</t>
  </si>
  <si>
    <t>HU178EH</t>
  </si>
  <si>
    <t>HU179UL</t>
  </si>
  <si>
    <t>HU179UR</t>
  </si>
  <si>
    <t>HU179UT</t>
  </si>
  <si>
    <t>HU178NY</t>
  </si>
  <si>
    <t>HU178DL</t>
  </si>
  <si>
    <t>HU178BS</t>
  </si>
  <si>
    <t>St Andrew's</t>
  </si>
  <si>
    <t>E01012891</t>
  </si>
  <si>
    <t>Southcoates West</t>
  </si>
  <si>
    <t>E01012899</t>
  </si>
  <si>
    <t>E01012901</t>
  </si>
  <si>
    <t>E01012903</t>
  </si>
  <si>
    <t>E01012902</t>
  </si>
  <si>
    <t>Southcoates East</t>
  </si>
  <si>
    <t>E01012898</t>
  </si>
  <si>
    <t>E01012896</t>
  </si>
  <si>
    <t>E01012895</t>
  </si>
  <si>
    <t>E01012894</t>
  </si>
  <si>
    <t>South West Holderness</t>
  </si>
  <si>
    <t>E01013098</t>
  </si>
  <si>
    <t>HU128BG</t>
  </si>
  <si>
    <t>E01013099</t>
  </si>
  <si>
    <t>E01013095</t>
  </si>
  <si>
    <t>HU128QE</t>
  </si>
  <si>
    <t>E01013094</t>
  </si>
  <si>
    <t>E01013096</t>
  </si>
  <si>
    <t>HU128FN</t>
  </si>
  <si>
    <t>E01013101</t>
  </si>
  <si>
    <t>HU129QD</t>
  </si>
  <si>
    <t>HU129QE</t>
  </si>
  <si>
    <t>HU128NU</t>
  </si>
  <si>
    <t>HU128HE</t>
  </si>
  <si>
    <t>HU128QU</t>
  </si>
  <si>
    <t>HU128QY</t>
  </si>
  <si>
    <t>HU128GE</t>
  </si>
  <si>
    <t>HU128PY</t>
  </si>
  <si>
    <t>South Hunsley</t>
  </si>
  <si>
    <t>E01013092</t>
  </si>
  <si>
    <t>E01013090</t>
  </si>
  <si>
    <t>HU143HB</t>
  </si>
  <si>
    <t>E01013089</t>
  </si>
  <si>
    <t>HU143EP</t>
  </si>
  <si>
    <t>HU143DF</t>
  </si>
  <si>
    <t>HU143AT</t>
  </si>
  <si>
    <t>HU143DS</t>
  </si>
  <si>
    <t>HU143DY</t>
  </si>
  <si>
    <t>E01013091</t>
  </si>
  <si>
    <t>HU143RB</t>
  </si>
  <si>
    <t>E01013093</t>
  </si>
  <si>
    <t>HU143DT</t>
  </si>
  <si>
    <t>HU143NW</t>
  </si>
  <si>
    <t>HU151NL</t>
  </si>
  <si>
    <t>HU143QT</t>
  </si>
  <si>
    <t>HU143QY</t>
  </si>
  <si>
    <t>HU143RH</t>
  </si>
  <si>
    <t>HU143RQ</t>
  </si>
  <si>
    <t>HU151PE</t>
  </si>
  <si>
    <t>HU151PT</t>
  </si>
  <si>
    <t>South East Holderness</t>
  </si>
  <si>
    <t>E01013078</t>
  </si>
  <si>
    <t>HU120HH</t>
  </si>
  <si>
    <t>E01013080</t>
  </si>
  <si>
    <t>HU192BS</t>
  </si>
  <si>
    <t>E01013087</t>
  </si>
  <si>
    <t>E01013085</t>
  </si>
  <si>
    <t>HU129TN</t>
  </si>
  <si>
    <t>HU120TY</t>
  </si>
  <si>
    <t>Pocklington Provincial</t>
  </si>
  <si>
    <t>E01013058</t>
  </si>
  <si>
    <t>YO424HN</t>
  </si>
  <si>
    <t>Pickering</t>
  </si>
  <si>
    <t>E01012886</t>
  </si>
  <si>
    <t>E01012888</t>
  </si>
  <si>
    <t>E01012883</t>
  </si>
  <si>
    <t>E01012884</t>
  </si>
  <si>
    <t>E01012882</t>
  </si>
  <si>
    <t>Orchard Park and Greenwood</t>
  </si>
  <si>
    <t>E01012878</t>
  </si>
  <si>
    <t>North Holderness</t>
  </si>
  <si>
    <t>E01013048</t>
  </si>
  <si>
    <t>HU115RJ</t>
  </si>
  <si>
    <t>YO258EE</t>
  </si>
  <si>
    <t>E01013046</t>
  </si>
  <si>
    <t>HU181EE</t>
  </si>
  <si>
    <t>Newland</t>
  </si>
  <si>
    <t>E01012872</t>
  </si>
  <si>
    <t>E01012870</t>
  </si>
  <si>
    <t>E01012871</t>
  </si>
  <si>
    <t>E01012866</t>
  </si>
  <si>
    <t>K</t>
  </si>
  <si>
    <t>E01012867</t>
  </si>
  <si>
    <t>E01012868</t>
  </si>
  <si>
    <t>E01012869</t>
  </si>
  <si>
    <t>Newington</t>
  </si>
  <si>
    <t>E01012859</t>
  </si>
  <si>
    <t>E01012863</t>
  </si>
  <si>
    <t>E01012865</t>
  </si>
  <si>
    <t>E01012862</t>
  </si>
  <si>
    <t>Myton</t>
  </si>
  <si>
    <t>E01033109</t>
  </si>
  <si>
    <t>E01012851</t>
  </si>
  <si>
    <t>E01033104</t>
  </si>
  <si>
    <t>E01012854</t>
  </si>
  <si>
    <t>HU3 2DQ</t>
  </si>
  <si>
    <t>E01012850</t>
  </si>
  <si>
    <t>E01012856</t>
  </si>
  <si>
    <t>E01012852</t>
  </si>
  <si>
    <t>E01012855</t>
  </si>
  <si>
    <t>E01012857</t>
  </si>
  <si>
    <t>Minster and Woodmansey</t>
  </si>
  <si>
    <t>E01013037</t>
  </si>
  <si>
    <t>HU170JN</t>
  </si>
  <si>
    <t>E01013036</t>
  </si>
  <si>
    <t>HU170DY</t>
  </si>
  <si>
    <t>E01013042</t>
  </si>
  <si>
    <t>E01013043</t>
  </si>
  <si>
    <t>HU178XA</t>
  </si>
  <si>
    <t>HU178UF</t>
  </si>
  <si>
    <t>E01013040</t>
  </si>
  <si>
    <t>HU170RG</t>
  </si>
  <si>
    <t>HU170PD</t>
  </si>
  <si>
    <t>E01013041</t>
  </si>
  <si>
    <t>HU170LL</t>
  </si>
  <si>
    <t>HU170QT</t>
  </si>
  <si>
    <t>HU178WE</t>
  </si>
  <si>
    <t>HU178WH</t>
  </si>
  <si>
    <t>E01013045</t>
  </si>
  <si>
    <t>E01013044</t>
  </si>
  <si>
    <t>HU178PQ</t>
  </si>
  <si>
    <t>HU170HT</t>
  </si>
  <si>
    <t>Mid Holderness</t>
  </si>
  <si>
    <t>E01013030</t>
  </si>
  <si>
    <t>E01013027</t>
  </si>
  <si>
    <t>E01013031</t>
  </si>
  <si>
    <t>HU114XD</t>
  </si>
  <si>
    <t>E01013035</t>
  </si>
  <si>
    <t>E01013032</t>
  </si>
  <si>
    <t>E01013029</t>
  </si>
  <si>
    <t>HU114NL</t>
  </si>
  <si>
    <t>HU115DX</t>
  </si>
  <si>
    <t>HU114XT</t>
  </si>
  <si>
    <t>HU114XB</t>
  </si>
  <si>
    <t>HU114HA</t>
  </si>
  <si>
    <t>HU114AA</t>
  </si>
  <si>
    <t>HU114RN</t>
  </si>
  <si>
    <t>HU114BG</t>
  </si>
  <si>
    <t>HU128SN</t>
  </si>
  <si>
    <t>E01013028</t>
  </si>
  <si>
    <t>E01013033</t>
  </si>
  <si>
    <t>HU129HR</t>
  </si>
  <si>
    <t>Marfleet</t>
  </si>
  <si>
    <t>E01012848</t>
  </si>
  <si>
    <t>E01012842</t>
  </si>
  <si>
    <t>Longhill</t>
  </si>
  <si>
    <t>E01012835</t>
  </si>
  <si>
    <t>HU114BF</t>
  </si>
  <si>
    <t>E01012839</t>
  </si>
  <si>
    <t>E01012833</t>
  </si>
  <si>
    <t>HU114DN</t>
  </si>
  <si>
    <t>HU114AX</t>
  </si>
  <si>
    <t>E01012840</t>
  </si>
  <si>
    <t>E01012837</t>
  </si>
  <si>
    <t>Kings Park</t>
  </si>
  <si>
    <t>E01012829</t>
  </si>
  <si>
    <t>E01012830</t>
  </si>
  <si>
    <t>E01033106</t>
  </si>
  <si>
    <t>E01033108</t>
  </si>
  <si>
    <t>E01033105</t>
  </si>
  <si>
    <t>Ings</t>
  </si>
  <si>
    <t>E01012823</t>
  </si>
  <si>
    <t>E01012827</t>
  </si>
  <si>
    <t>E01012825</t>
  </si>
  <si>
    <t>E01012824</t>
  </si>
  <si>
    <t>E01012821</t>
  </si>
  <si>
    <t>E01012822</t>
  </si>
  <si>
    <t>E01012828</t>
  </si>
  <si>
    <t>HU8 9BG</t>
  </si>
  <si>
    <t>Howdenshire</t>
  </si>
  <si>
    <t>E01013021</t>
  </si>
  <si>
    <t>HU152TL</t>
  </si>
  <si>
    <t>E01013020</t>
  </si>
  <si>
    <t>E01013026</t>
  </si>
  <si>
    <t>HU152YB</t>
  </si>
  <si>
    <t>HU152TU</t>
  </si>
  <si>
    <t>E01013025</t>
  </si>
  <si>
    <t>HU152LN</t>
  </si>
  <si>
    <t>HU152NX</t>
  </si>
  <si>
    <t>DN147PL</t>
  </si>
  <si>
    <t>Howden</t>
  </si>
  <si>
    <t>E01013016</t>
  </si>
  <si>
    <t>DN147DX</t>
  </si>
  <si>
    <t>Holderness</t>
  </si>
  <si>
    <t>E01012816</t>
  </si>
  <si>
    <t>E01012813</t>
  </si>
  <si>
    <t>E01012812</t>
  </si>
  <si>
    <t>E01012819</t>
  </si>
  <si>
    <t>E01012815</t>
  </si>
  <si>
    <t>E01012814</t>
  </si>
  <si>
    <t>Hessle</t>
  </si>
  <si>
    <t>E01013010</t>
  </si>
  <si>
    <t>E01013005</t>
  </si>
  <si>
    <t>HU130HF</t>
  </si>
  <si>
    <t>E01013009</t>
  </si>
  <si>
    <t>HU130BZ</t>
  </si>
  <si>
    <t>E01013014</t>
  </si>
  <si>
    <t>HU139NE</t>
  </si>
  <si>
    <t>E01013007</t>
  </si>
  <si>
    <t>HU130SD</t>
  </si>
  <si>
    <t>E01013006</t>
  </si>
  <si>
    <t>HU130QJ</t>
  </si>
  <si>
    <t>HU130SR</t>
  </si>
  <si>
    <t>E01013011</t>
  </si>
  <si>
    <t>HU130RL</t>
  </si>
  <si>
    <t>HU130BG</t>
  </si>
  <si>
    <t>HU130RW</t>
  </si>
  <si>
    <t>HU130HD</t>
  </si>
  <si>
    <t>HU139BL</t>
  </si>
  <si>
    <t>HU139DW</t>
  </si>
  <si>
    <t>HU139EN</t>
  </si>
  <si>
    <t>HU130LY</t>
  </si>
  <si>
    <t>HU130PZ</t>
  </si>
  <si>
    <t>HU130QB</t>
  </si>
  <si>
    <t>HU139DY</t>
  </si>
  <si>
    <t>HU139EG</t>
  </si>
  <si>
    <t>HU130SJ</t>
  </si>
  <si>
    <t>Goole North</t>
  </si>
  <si>
    <t>E01012997</t>
  </si>
  <si>
    <t>E01012993</t>
  </si>
  <si>
    <t>DN146DH</t>
  </si>
  <si>
    <t>DN146PW</t>
  </si>
  <si>
    <t>East Wolds and Coastal</t>
  </si>
  <si>
    <t>E01012990</t>
  </si>
  <si>
    <t>E01012989</t>
  </si>
  <si>
    <t>YO259PR</t>
  </si>
  <si>
    <t>YO259PE</t>
  </si>
  <si>
    <t>Drypool</t>
  </si>
  <si>
    <t>E01012811</t>
  </si>
  <si>
    <t>E01012804</t>
  </si>
  <si>
    <t>E01012809</t>
  </si>
  <si>
    <t>E01012806</t>
  </si>
  <si>
    <t>E01012808</t>
  </si>
  <si>
    <t>E01012810</t>
  </si>
  <si>
    <t>Driffield and Rural</t>
  </si>
  <si>
    <t>E01012975</t>
  </si>
  <si>
    <t>E01012977</t>
  </si>
  <si>
    <t>E01012983</t>
  </si>
  <si>
    <t>YO255JD</t>
  </si>
  <si>
    <t>YO259HE</t>
  </si>
  <si>
    <t>YO255NH</t>
  </si>
  <si>
    <t>Derringham</t>
  </si>
  <si>
    <t>E01012796</t>
  </si>
  <si>
    <t>E01012799</t>
  </si>
  <si>
    <t>E01012802</t>
  </si>
  <si>
    <t>Dale</t>
  </si>
  <si>
    <t>E01012966</t>
  </si>
  <si>
    <t>E01012973</t>
  </si>
  <si>
    <t>HU151FE</t>
  </si>
  <si>
    <t>E01033496</t>
  </si>
  <si>
    <t>E01012974</t>
  </si>
  <si>
    <t>E01012972</t>
  </si>
  <si>
    <t>HU151SE</t>
  </si>
  <si>
    <t>HU151SH</t>
  </si>
  <si>
    <t>E01012970</t>
  </si>
  <si>
    <t>HU151HY</t>
  </si>
  <si>
    <t>HU151JS</t>
  </si>
  <si>
    <t>HU151DG</t>
  </si>
  <si>
    <t>HU165TX</t>
  </si>
  <si>
    <t>HU165UF</t>
  </si>
  <si>
    <t>E01012965</t>
  </si>
  <si>
    <t>HU203XR</t>
  </si>
  <si>
    <t>HU203US</t>
  </si>
  <si>
    <t>E01012968</t>
  </si>
  <si>
    <t>HU152GE</t>
  </si>
  <si>
    <t>HU151JQ</t>
  </si>
  <si>
    <t>HU151SQ</t>
  </si>
  <si>
    <t>HU151SU</t>
  </si>
  <si>
    <t>HU152AL</t>
  </si>
  <si>
    <t>HU152ET</t>
  </si>
  <si>
    <t>Cottingham South</t>
  </si>
  <si>
    <t>E01012961</t>
  </si>
  <si>
    <t>E01012960</t>
  </si>
  <si>
    <t>HU164DP</t>
  </si>
  <si>
    <t>HU164HN</t>
  </si>
  <si>
    <t>E01012959</t>
  </si>
  <si>
    <t>HU164QG</t>
  </si>
  <si>
    <t>E01012963</t>
  </si>
  <si>
    <t>HU165BE</t>
  </si>
  <si>
    <t>HU165HU</t>
  </si>
  <si>
    <t>HU165HL</t>
  </si>
  <si>
    <t>HU165BB</t>
  </si>
  <si>
    <t>HU164QP</t>
  </si>
  <si>
    <t>HU165DX</t>
  </si>
  <si>
    <t>HU165BY</t>
  </si>
  <si>
    <t>HU165ED</t>
  </si>
  <si>
    <t>Cottingham North</t>
  </si>
  <si>
    <t>E01012954</t>
  </si>
  <si>
    <t>HU165SP</t>
  </si>
  <si>
    <t>E01012958</t>
  </si>
  <si>
    <t>HU165LL</t>
  </si>
  <si>
    <t>E01012957</t>
  </si>
  <si>
    <t>HU164AS</t>
  </si>
  <si>
    <t>HU164AT</t>
  </si>
  <si>
    <t>HU165RL</t>
  </si>
  <si>
    <t>HU164BG</t>
  </si>
  <si>
    <t>HU165LP</t>
  </si>
  <si>
    <t>HU164AZ</t>
  </si>
  <si>
    <t>Bricknell</t>
  </si>
  <si>
    <t>E01012792</t>
  </si>
  <si>
    <t>E01012793</t>
  </si>
  <si>
    <t>E01012791</t>
  </si>
  <si>
    <t>Bransholme East</t>
  </si>
  <si>
    <t>E01012778</t>
  </si>
  <si>
    <t>Boothferry</t>
  </si>
  <si>
    <t>E01012771</t>
  </si>
  <si>
    <t>E01012776</t>
  </si>
  <si>
    <t>E01012772</t>
  </si>
  <si>
    <t>E01012777</t>
  </si>
  <si>
    <t>E01012770</t>
  </si>
  <si>
    <t>HU4 6XB</t>
  </si>
  <si>
    <t>Beverley Rural</t>
  </si>
  <si>
    <t>E01012925</t>
  </si>
  <si>
    <t>E01012926</t>
  </si>
  <si>
    <t>E01012920</t>
  </si>
  <si>
    <t>YO434SU</t>
  </si>
  <si>
    <t>YO434SD</t>
  </si>
  <si>
    <t>HU177RQ</t>
  </si>
  <si>
    <t>HU175LX</t>
  </si>
  <si>
    <t>Beverley</t>
  </si>
  <si>
    <t>E01012766</t>
  </si>
  <si>
    <t>E01012767</t>
  </si>
  <si>
    <t>HU6 7PG</t>
  </si>
  <si>
    <t>E01012769</t>
  </si>
  <si>
    <t>Avenue</t>
  </si>
  <si>
    <t>E01012759</t>
  </si>
  <si>
    <t>E01012763</t>
  </si>
  <si>
    <t>E01012761</t>
  </si>
  <si>
    <t>E01012757</t>
  </si>
  <si>
    <t>E01012762</t>
  </si>
  <si>
    <t>E01012758</t>
  </si>
  <si>
    <t>E01012756</t>
  </si>
  <si>
    <t>E01012760</t>
  </si>
  <si>
    <t>DN110XB</t>
  </si>
  <si>
    <t>DN157BA</t>
  </si>
  <si>
    <t>DN159HV</t>
  </si>
  <si>
    <t>DN163PB</t>
  </si>
  <si>
    <t>DN185JH</t>
  </si>
  <si>
    <t>DN185NF</t>
  </si>
  <si>
    <t>DN185QD</t>
  </si>
  <si>
    <t>DN185QH</t>
  </si>
  <si>
    <t>DN185QP</t>
  </si>
  <si>
    <t>DN186BH</t>
  </si>
  <si>
    <t>DN197GA</t>
  </si>
  <si>
    <t>DN197HF</t>
  </si>
  <si>
    <t>DN197PG</t>
  </si>
  <si>
    <t>DN200GA</t>
  </si>
  <si>
    <t>DN200QP</t>
  </si>
  <si>
    <t>DN208JS</t>
  </si>
  <si>
    <t>DN208RR</t>
  </si>
  <si>
    <t>DN209FN</t>
  </si>
  <si>
    <t>DN214JG</t>
  </si>
  <si>
    <t>DN359HY</t>
  </si>
  <si>
    <t>DN377FJ</t>
  </si>
  <si>
    <t>DN403PS</t>
  </si>
  <si>
    <t>ER</t>
  </si>
  <si>
    <t>HU112DX</t>
  </si>
  <si>
    <t>HU151LS</t>
  </si>
  <si>
    <t>HU175UZ</t>
  </si>
  <si>
    <t>HU178SW</t>
  </si>
  <si>
    <t>HU179ON</t>
  </si>
  <si>
    <t>HU193PS</t>
  </si>
  <si>
    <t>HU194LE</t>
  </si>
  <si>
    <t>YO127RR</t>
  </si>
  <si>
    <t>YO127WR</t>
  </si>
  <si>
    <t>YO177NE</t>
  </si>
  <si>
    <t>YO231LR</t>
  </si>
  <si>
    <t>YO241JJ</t>
  </si>
  <si>
    <t>YO611RT</t>
  </si>
  <si>
    <t>YO42</t>
  </si>
  <si>
    <t>YO42 4</t>
  </si>
  <si>
    <t>Postcode Name</t>
  </si>
  <si>
    <t>Percentage</t>
  </si>
  <si>
    <t>Postcode District</t>
  </si>
  <si>
    <t>DONCASTER</t>
  </si>
  <si>
    <t>NEWCASTLE UPON TYNE</t>
  </si>
  <si>
    <t>YORK</t>
  </si>
  <si>
    <t>NOTTINGHAM</t>
  </si>
  <si>
    <t>SLOUGH</t>
  </si>
  <si>
    <t>SHEFFIELD</t>
  </si>
  <si>
    <t>NOT FOUND</t>
  </si>
  <si>
    <t>EAST LONDON</t>
  </si>
  <si>
    <t>LIVERPOOL</t>
  </si>
  <si>
    <t>LANCASTER</t>
  </si>
  <si>
    <t>SOUTH EAST LONDON</t>
  </si>
  <si>
    <t>HARROGATE</t>
  </si>
  <si>
    <t>WAKEFIELD</t>
  </si>
  <si>
    <t>COVENTRY</t>
  </si>
  <si>
    <t>LEEDS</t>
  </si>
  <si>
    <t>LEICESTER</t>
  </si>
  <si>
    <t>BIRMINGHAM</t>
  </si>
  <si>
    <t>BRADFORD</t>
  </si>
  <si>
    <t>BOLTON</t>
  </si>
  <si>
    <t>CARLISLE</t>
  </si>
  <si>
    <t>CAMBRIDGE</t>
  </si>
  <si>
    <t>CARDIFF</t>
  </si>
  <si>
    <t>DERBY</t>
  </si>
  <si>
    <t>HUDDERSFIELD</t>
  </si>
  <si>
    <t>HEMEL HEMPSTEAD</t>
  </si>
  <si>
    <t>HALIFAX</t>
  </si>
  <si>
    <t>LLANDUDNO</t>
  </si>
  <si>
    <t>MANCHESTER</t>
  </si>
  <si>
    <t>NORTH LONDON</t>
  </si>
  <si>
    <t>NORTHAMPTON</t>
  </si>
  <si>
    <t>NORTH WEST LONDON</t>
  </si>
  <si>
    <t>OLDHAM</t>
  </si>
  <si>
    <t>OXFORD</t>
  </si>
  <si>
    <t>PERTH</t>
  </si>
  <si>
    <t>READING</t>
  </si>
  <si>
    <t>STOCKPORT</t>
  </si>
  <si>
    <t>SOUTHAMPTON</t>
  </si>
  <si>
    <t>SALISBURY</t>
  </si>
  <si>
    <t>STOKE ON TRENT</t>
  </si>
  <si>
    <t>TUNBRIDGE WELLS</t>
  </si>
  <si>
    <t>CLEVELAND</t>
  </si>
  <si>
    <t>TWICKENHAM</t>
  </si>
  <si>
    <t>WARRINGTON</t>
  </si>
  <si>
    <t>LA Area</t>
  </si>
  <si>
    <t>Hull and East Riding Postcodes Only:</t>
  </si>
  <si>
    <t>EAST RIDING</t>
  </si>
  <si>
    <t>Ward</t>
  </si>
  <si>
    <t>Hull and ER Sub Total</t>
  </si>
  <si>
    <t>Hull</t>
  </si>
  <si>
    <t>OTHER LA</t>
  </si>
  <si>
    <t>East Riding</t>
  </si>
  <si>
    <t>* Key wards and LSOA are marked in green</t>
  </si>
  <si>
    <t>Group</t>
  </si>
  <si>
    <t>Households</t>
  </si>
  <si>
    <t>Rate Per 1,000 Households</t>
  </si>
  <si>
    <t>Engagement</t>
  </si>
  <si>
    <t>LOW</t>
  </si>
  <si>
    <t>VERY LOW</t>
  </si>
  <si>
    <t>HIGH</t>
  </si>
  <si>
    <t>VERY HIGH</t>
  </si>
  <si>
    <t>TOTAL</t>
  </si>
  <si>
    <t>Matched Hull Postcodes</t>
  </si>
  <si>
    <t>No</t>
  </si>
  <si>
    <t>%</t>
  </si>
  <si>
    <t>Total Hull Population</t>
  </si>
  <si>
    <t>Difference</t>
  </si>
  <si>
    <t>Sample Size</t>
  </si>
  <si>
    <t>10% Most Deprived</t>
  </si>
  <si>
    <t>VERY UNDERREPRESENTED</t>
  </si>
  <si>
    <t>10% - 20% Deprived</t>
  </si>
  <si>
    <t>20% - 30% Deprived</t>
  </si>
  <si>
    <t>30% - 40% Deprived</t>
  </si>
  <si>
    <t>OVER REPRESENTED</t>
  </si>
  <si>
    <t>40% - 50% Deprived</t>
  </si>
  <si>
    <t xml:space="preserve"> VERY OVER REPRESENTED</t>
  </si>
  <si>
    <t>50% - 60% Deprived</t>
  </si>
  <si>
    <t>60% - 70% Deprived</t>
  </si>
  <si>
    <t>70% - 80% Deprived</t>
  </si>
  <si>
    <t>80% - 90% Deprived</t>
  </si>
  <si>
    <t>90% - 100% Deprived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</si>
</sst>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%"/>
    <numFmt numFmtId="165" formatCode="0.00000%"/>
    <numFmt numFmtId="179" formatCode="0.0"/>
    <numFmt numFmtId="180" formatCode="0.0000"/>
    <numFmt numFmtId="181" formatCode="0.000"/>
    <numFmt numFmtId="182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182" fontId="3" fillId="0" borderId="0" applyFont="0" applyFill="0" applyBorder="0" applyAlignment="0" applyProtection="0"/>
  </cellStyleXfs>
  <cellXfs count="134">
    <xf numFmtId="0" fontId="0" fillId="0" borderId="0" xfId="0"/>
    <xf numFmtId="0" fontId="2" fillId="0" borderId="1" xfId="0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1" xfId="3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3" applyFont="1" applyFill="1" applyBorder="1" applyAlignment="1">
      <alignment horizontal="center"/>
    </xf>
    <xf numFmtId="0" fontId="5" fillId="0" borderId="0" xfId="3" applyFont="1" applyFill="1"/>
    <xf numFmtId="0" fontId="6" fillId="0" borderId="0" xfId="0" applyFont="1" applyFill="1"/>
    <xf numFmtId="0" fontId="6" fillId="0" borderId="0" xfId="3" applyFont="1" applyFill="1"/>
    <xf numFmtId="164" fontId="6" fillId="0" borderId="0" xfId="0" applyNumberFormat="1" applyFont="1" applyFill="1"/>
    <xf numFmtId="0" fontId="6" fillId="0" borderId="1" xfId="0" applyFont="1" applyBorder="1" applyAlignment="1">
      <alignment horizontal="center"/>
    </xf>
    <xf numFmtId="0" fontId="6" fillId="0" borderId="1" xfId="3" applyFont="1" applyFill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164" fontId="7" fillId="0" borderId="1" xfId="4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164" fontId="6" fillId="0" borderId="2" xfId="4" applyNumberFormat="1" applyFont="1" applyFill="1" applyBorder="1" applyAlignment="1">
      <alignment horizontal="center"/>
    </xf>
    <xf numFmtId="164" fontId="6" fillId="0" borderId="1" xfId="4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0" fontId="5" fillId="0" borderId="1" xfId="3" applyFont="1" applyFill="1" applyBorder="1" applyAlignment="1"/>
    <xf numFmtId="0" fontId="0" fillId="0" borderId="1" xfId="0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3" borderId="1" xfId="3" applyFont="1" applyFill="1" applyBorder="1" applyAlignment="1">
      <alignment horizontal="center"/>
    </xf>
    <xf numFmtId="0" fontId="6" fillId="3" borderId="1" xfId="0" applyNumberFormat="1" applyFont="1" applyFill="1" applyBorder="1" applyAlignment="1">
      <alignment horizontal="center"/>
    </xf>
    <xf numFmtId="164" fontId="7" fillId="3" borderId="1" xfId="4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164" fontId="6" fillId="3" borderId="2" xfId="4" applyNumberFormat="1" applyFont="1" applyFill="1" applyBorder="1" applyAlignment="1">
      <alignment horizontal="center"/>
    </xf>
    <xf numFmtId="0" fontId="6" fillId="0" borderId="1" xfId="0" applyFont="1" applyBorder="1" applyAlignment="1"/>
    <xf numFmtId="0" fontId="6" fillId="3" borderId="1" xfId="0" applyFont="1" applyFill="1" applyBorder="1" applyAlignment="1"/>
    <xf numFmtId="164" fontId="6" fillId="3" borderId="1" xfId="4" applyNumberFormat="1" applyFont="1" applyFill="1" applyBorder="1" applyAlignment="1">
      <alignment horizontal="center"/>
    </xf>
    <xf numFmtId="0" fontId="4" fillId="0" borderId="1" xfId="3" applyFont="1" applyBorder="1" applyAlignment="1">
      <alignment horizontal="center"/>
    </xf>
    <xf numFmtId="0" fontId="4" fillId="0" borderId="0" xfId="3" applyFont="1" applyAlignment="1">
      <alignment horizontal="center"/>
    </xf>
    <xf numFmtId="0" fontId="9" fillId="0" borderId="0" xfId="3" applyFont="1" applyAlignment="1"/>
    <xf numFmtId="0" fontId="3" fillId="0" borderId="0" xfId="3" applyFill="1" applyAlignment="1">
      <alignment horizontal="center"/>
    </xf>
    <xf numFmtId="0" fontId="3" fillId="0" borderId="0" xfId="3" applyAlignment="1">
      <alignment horizontal="center"/>
    </xf>
    <xf numFmtId="0" fontId="3" fillId="0" borderId="1" xfId="3" applyBorder="1" applyAlignment="1">
      <alignment horizontal="center"/>
    </xf>
    <xf numFmtId="164" fontId="3" fillId="0" borderId="1" xfId="4" applyNumberFormat="1" applyFont="1" applyBorder="1" applyAlignment="1">
      <alignment horizontal="center"/>
    </xf>
    <xf numFmtId="0" fontId="3" fillId="0" borderId="0" xfId="3"/>
    <xf numFmtId="0" fontId="3" fillId="0" borderId="0" xfId="3" applyFill="1"/>
    <xf numFmtId="0" fontId="4" fillId="4" borderId="1" xfId="3" applyFont="1" applyFill="1" applyBorder="1" applyAlignment="1">
      <alignment horizontal="center"/>
    </xf>
    <xf numFmtId="164" fontId="4" fillId="4" borderId="1" xfId="4" applyNumberFormat="1" applyFont="1" applyFill="1" applyBorder="1" applyAlignment="1">
      <alignment horizontal="center"/>
    </xf>
    <xf numFmtId="0" fontId="3" fillId="0" borderId="0" xfId="3" applyAlignment="1">
      <alignment horizontal="left"/>
    </xf>
    <xf numFmtId="164" fontId="3" fillId="0" borderId="0" xfId="3" applyNumberFormat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164" fontId="3" fillId="0" borderId="0" xfId="1" applyNumberFormat="1" applyFont="1" applyAlignment="1">
      <alignment horizontal="center"/>
    </xf>
    <xf numFmtId="165" fontId="3" fillId="0" borderId="0" xfId="3" applyNumberFormat="1" applyAlignment="1">
      <alignment horizontal="center"/>
    </xf>
    <xf numFmtId="164" fontId="3" fillId="0" borderId="0" xfId="3" applyNumberFormat="1"/>
    <xf numFmtId="164" fontId="0" fillId="0" borderId="0" xfId="0" applyNumberFormat="1"/>
    <xf numFmtId="0" fontId="3" fillId="0" borderId="1" xfId="0" applyFont="1" applyFill="1" applyBorder="1" applyAlignment="1">
      <alignment horizontal="center"/>
    </xf>
    <xf numFmtId="0" fontId="0" fillId="0" borderId="0" xfId="0" applyFill="1"/>
    <xf numFmtId="0" fontId="5" fillId="0" borderId="1" xfId="3" applyFont="1" applyBorder="1" applyAlignment="1"/>
    <xf numFmtId="0" fontId="5" fillId="0" borderId="1" xfId="3" applyFont="1" applyBorder="1" applyAlignment="1">
      <alignment horizontal="center"/>
    </xf>
    <xf numFmtId="0" fontId="6" fillId="3" borderId="1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10" fillId="0" borderId="1" xfId="3" applyFont="1" applyFill="1" applyBorder="1" applyAlignment="1">
      <alignment horizontal="center"/>
    </xf>
    <xf numFmtId="0" fontId="11" fillId="0" borderId="0" xfId="0" applyFont="1" applyFill="1"/>
    <xf numFmtId="0" fontId="3" fillId="6" borderId="1" xfId="0" applyFont="1" applyFill="1" applyBorder="1" applyAlignment="1">
      <alignment horizontal="center"/>
    </xf>
    <xf numFmtId="0" fontId="3" fillId="6" borderId="1" xfId="0" applyNumberFormat="1" applyFont="1" applyFill="1" applyBorder="1" applyAlignment="1">
      <alignment horizontal="center"/>
    </xf>
    <xf numFmtId="164" fontId="12" fillId="6" borderId="1" xfId="4" applyNumberFormat="1" applyFont="1" applyFill="1" applyBorder="1" applyAlignment="1">
      <alignment horizontal="center"/>
    </xf>
    <xf numFmtId="0" fontId="12" fillId="6" borderId="1" xfId="3" applyFont="1" applyFill="1" applyBorder="1" applyAlignment="1">
      <alignment horizontal="center"/>
    </xf>
    <xf numFmtId="179" fontId="12" fillId="6" borderId="1" xfId="3" applyNumberFormat="1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1" xfId="0" applyNumberFormat="1" applyFont="1" applyFill="1" applyBorder="1" applyAlignment="1">
      <alignment horizontal="center"/>
    </xf>
    <xf numFmtId="164" fontId="12" fillId="7" borderId="1" xfId="4" applyNumberFormat="1" applyFont="1" applyFill="1" applyBorder="1" applyAlignment="1">
      <alignment horizontal="center"/>
    </xf>
    <xf numFmtId="0" fontId="12" fillId="7" borderId="1" xfId="3" applyFont="1" applyFill="1" applyBorder="1" applyAlignment="1">
      <alignment horizontal="center"/>
    </xf>
    <xf numFmtId="179" fontId="12" fillId="7" borderId="1" xfId="3" applyNumberFormat="1" applyFont="1" applyFill="1" applyBorder="1" applyAlignment="1">
      <alignment horizontal="center"/>
    </xf>
    <xf numFmtId="164" fontId="12" fillId="0" borderId="1" xfId="4" applyNumberFormat="1" applyFont="1" applyFill="1" applyBorder="1" applyAlignment="1">
      <alignment horizontal="center"/>
    </xf>
    <xf numFmtId="0" fontId="12" fillId="0" borderId="1" xfId="3" applyFont="1" applyFill="1" applyBorder="1" applyAlignment="1">
      <alignment horizontal="center"/>
    </xf>
    <xf numFmtId="179" fontId="12" fillId="0" borderId="1" xfId="3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164" fontId="12" fillId="2" borderId="1" xfId="4" applyNumberFormat="1" applyFont="1" applyFill="1" applyBorder="1" applyAlignment="1">
      <alignment horizontal="center"/>
    </xf>
    <xf numFmtId="0" fontId="12" fillId="2" borderId="1" xfId="3" applyFont="1" applyFill="1" applyBorder="1" applyAlignment="1">
      <alignment horizontal="center"/>
    </xf>
    <xf numFmtId="179" fontId="12" fillId="2" borderId="1" xfId="3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NumberFormat="1" applyFont="1" applyFill="1" applyBorder="1" applyAlignment="1">
      <alignment horizontal="center"/>
    </xf>
    <xf numFmtId="164" fontId="12" fillId="5" borderId="1" xfId="4" applyNumberFormat="1" applyFont="1" applyFill="1" applyBorder="1" applyAlignment="1">
      <alignment horizontal="center"/>
    </xf>
    <xf numFmtId="0" fontId="12" fillId="5" borderId="1" xfId="3" applyFont="1" applyFill="1" applyBorder="1" applyAlignment="1">
      <alignment horizontal="center"/>
    </xf>
    <xf numFmtId="179" fontId="12" fillId="5" borderId="1" xfId="3" applyNumberFormat="1" applyFont="1" applyFill="1" applyBorder="1" applyAlignment="1">
      <alignment horizontal="center"/>
    </xf>
    <xf numFmtId="179" fontId="11" fillId="0" borderId="0" xfId="0" applyNumberFormat="1" applyFont="1" applyFill="1"/>
    <xf numFmtId="179" fontId="10" fillId="0" borderId="1" xfId="3" applyNumberFormat="1" applyFont="1" applyFill="1" applyBorder="1" applyAlignment="1">
      <alignment horizontal="center"/>
    </xf>
    <xf numFmtId="0" fontId="12" fillId="0" borderId="0" xfId="3" applyFont="1" applyFill="1"/>
    <xf numFmtId="180" fontId="11" fillId="0" borderId="0" xfId="0" applyNumberFormat="1" applyFont="1" applyFill="1"/>
    <xf numFmtId="179" fontId="12" fillId="0" borderId="0" xfId="3" applyNumberFormat="1" applyFont="1" applyFill="1"/>
    <xf numFmtId="179" fontId="12" fillId="0" borderId="0" xfId="3" applyNumberFormat="1" applyFont="1" applyFill="1" applyAlignment="1">
      <alignment horizontal="center"/>
    </xf>
    <xf numFmtId="181" fontId="12" fillId="0" borderId="0" xfId="3" applyNumberFormat="1" applyFont="1" applyFill="1"/>
    <xf numFmtId="179" fontId="11" fillId="0" borderId="0" xfId="0" applyNumberFormat="1" applyFont="1" applyFill="1" applyAlignment="1">
      <alignment horizontal="right"/>
    </xf>
    <xf numFmtId="2" fontId="12" fillId="0" borderId="0" xfId="3" applyNumberFormat="1" applyFont="1" applyFill="1" applyAlignment="1">
      <alignment horizontal="right"/>
    </xf>
    <xf numFmtId="0" fontId="2" fillId="0" borderId="0" xfId="3" applyFont="1"/>
    <xf numFmtId="0" fontId="2" fillId="0" borderId="3" xfId="3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1" xfId="3" applyFont="1" applyBorder="1" applyAlignment="1">
      <alignment horizontal="center"/>
    </xf>
    <xf numFmtId="0" fontId="2" fillId="0" borderId="1" xfId="3" applyFont="1" applyBorder="1"/>
    <xf numFmtId="0" fontId="2" fillId="4" borderId="1" xfId="3" applyFont="1" applyFill="1" applyBorder="1" applyAlignment="1">
      <alignment horizontal="center"/>
    </xf>
    <xf numFmtId="0" fontId="3" fillId="0" borderId="1" xfId="3" applyBorder="1"/>
    <xf numFmtId="0" fontId="3" fillId="0" borderId="1" xfId="5" applyNumberFormat="1" applyFont="1" applyBorder="1" applyAlignment="1">
      <alignment horizontal="center"/>
    </xf>
    <xf numFmtId="164" fontId="3" fillId="4" borderId="1" xfId="4" applyNumberFormat="1" applyFont="1" applyFill="1" applyBorder="1" applyAlignment="1">
      <alignment horizontal="center"/>
    </xf>
    <xf numFmtId="164" fontId="13" fillId="0" borderId="1" xfId="3" applyNumberFormat="1" applyFont="1" applyBorder="1" applyAlignment="1">
      <alignment horizontal="center"/>
    </xf>
    <xf numFmtId="164" fontId="14" fillId="7" borderId="1" xfId="3" applyNumberFormat="1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64" fontId="14" fillId="5" borderId="1" xfId="3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64" fontId="14" fillId="0" borderId="1" xfId="3" applyNumberFormat="1" applyFont="1" applyFill="1" applyBorder="1" applyAlignment="1">
      <alignment horizontal="center"/>
    </xf>
    <xf numFmtId="164" fontId="0" fillId="0" borderId="0" xfId="1" applyNumberFormat="1" applyFont="1"/>
    <xf numFmtId="164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0" fontId="3" fillId="7" borderId="1" xfId="3" applyFill="1" applyBorder="1"/>
    <xf numFmtId="0" fontId="3" fillId="7" borderId="1" xfId="5" applyNumberFormat="1" applyFont="1" applyFill="1" applyBorder="1" applyAlignment="1">
      <alignment horizontal="center"/>
    </xf>
    <xf numFmtId="164" fontId="3" fillId="7" borderId="1" xfId="4" applyNumberFormat="1" applyFont="1" applyFill="1" applyBorder="1" applyAlignment="1">
      <alignment horizontal="center"/>
    </xf>
    <xf numFmtId="0" fontId="3" fillId="7" borderId="0" xfId="3" applyFill="1"/>
    <xf numFmtId="164" fontId="13" fillId="7" borderId="1" xfId="3" applyNumberFormat="1" applyFont="1" applyFill="1" applyBorder="1" applyAlignment="1">
      <alignment horizontal="center"/>
    </xf>
    <xf numFmtId="0" fontId="3" fillId="5" borderId="1" xfId="3" applyFill="1" applyBorder="1"/>
    <xf numFmtId="0" fontId="3" fillId="5" borderId="1" xfId="5" applyNumberFormat="1" applyFont="1" applyFill="1" applyBorder="1" applyAlignment="1">
      <alignment horizontal="center"/>
    </xf>
    <xf numFmtId="164" fontId="3" fillId="5" borderId="1" xfId="4" applyNumberFormat="1" applyFont="1" applyFill="1" applyBorder="1" applyAlignment="1">
      <alignment horizontal="center"/>
    </xf>
    <xf numFmtId="0" fontId="3" fillId="5" borderId="0" xfId="3" applyFill="1"/>
    <xf numFmtId="164" fontId="13" fillId="5" borderId="1" xfId="3" applyNumberFormat="1" applyFont="1" applyFill="1" applyBorder="1" applyAlignment="1">
      <alignment horizontal="center"/>
    </xf>
    <xf numFmtId="0" fontId="3" fillId="2" borderId="1" xfId="3" applyFill="1" applyBorder="1"/>
    <xf numFmtId="0" fontId="3" fillId="2" borderId="1" xfId="5" applyNumberFormat="1" applyFont="1" applyFill="1" applyBorder="1" applyAlignment="1">
      <alignment horizontal="center"/>
    </xf>
    <xf numFmtId="164" fontId="3" fillId="2" borderId="1" xfId="4" applyNumberFormat="1" applyFont="1" applyFill="1" applyBorder="1" applyAlignment="1">
      <alignment horizontal="center"/>
    </xf>
    <xf numFmtId="0" fontId="3" fillId="2" borderId="0" xfId="3" applyFill="1"/>
    <xf numFmtId="164" fontId="13" fillId="2" borderId="1" xfId="3" applyNumberFormat="1" applyFont="1" applyFill="1" applyBorder="1" applyAlignment="1">
      <alignment horizontal="center"/>
    </xf>
    <xf numFmtId="164" fontId="14" fillId="2" borderId="1" xfId="3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6">
    <cellStyle name="Comma 2" xfId="5"/>
    <cellStyle name="Normal" xfId="0" builtinId="0"/>
    <cellStyle name="Normal 2" xfId="3"/>
    <cellStyle name="Normal 7" xfId="2"/>
    <cellStyle name="Percent" xfId="1" builtinId="5"/>
    <cellStyle name="Percent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1"/>
  <sheetViews>
    <sheetView tabSelected="1" workbookViewId="0"/>
  </sheetViews>
  <sheetFormatPr defaultRowHeight="15" x14ac:dyDescent="0.25"/>
  <cols>
    <col min="1" max="1" width="10.5703125" bestFit="1" customWidth="1"/>
    <col min="2" max="2" width="6.28515625" bestFit="1" customWidth="1"/>
    <col min="3" max="3" width="15.28515625" style="8" bestFit="1" customWidth="1"/>
    <col min="4" max="4" width="17.28515625" style="8" bestFit="1" customWidth="1"/>
    <col min="5" max="5" width="17" style="8" bestFit="1" customWidth="1"/>
    <col min="6" max="6" width="22.5703125" style="8" bestFit="1" customWidth="1"/>
    <col min="7" max="7" width="15.28515625" style="8" bestFit="1" customWidth="1"/>
    <col min="8" max="8" width="27.7109375" style="8" customWidth="1"/>
    <col min="9" max="9" width="15.28515625" style="8" bestFit="1" customWidth="1"/>
  </cols>
  <sheetData>
    <row r="1" spans="1:18" s="5" customFormat="1" ht="15.75" x14ac:dyDescent="0.25">
      <c r="A1" s="1" t="s">
        <v>288</v>
      </c>
      <c r="B1" s="1" t="s">
        <v>289</v>
      </c>
      <c r="C1" s="2" t="s">
        <v>290</v>
      </c>
      <c r="D1" s="2" t="s">
        <v>291</v>
      </c>
      <c r="E1" s="2" t="s">
        <v>292</v>
      </c>
      <c r="F1" s="3" t="s">
        <v>293</v>
      </c>
      <c r="G1" s="3" t="s">
        <v>294</v>
      </c>
      <c r="H1" s="3" t="s">
        <v>295</v>
      </c>
      <c r="I1" s="3" t="s">
        <v>296</v>
      </c>
      <c r="J1" s="4"/>
      <c r="K1" s="4"/>
      <c r="L1" s="4"/>
      <c r="M1" s="4"/>
      <c r="N1" s="4"/>
      <c r="O1" s="4"/>
      <c r="P1" s="4"/>
      <c r="Q1" s="4"/>
      <c r="R1" s="4"/>
    </row>
    <row r="2" spans="1:18" x14ac:dyDescent="0.25">
      <c r="A2" s="6" t="s">
        <v>108</v>
      </c>
      <c r="B2" s="7">
        <v>1</v>
      </c>
      <c r="C2" s="7" t="s">
        <v>297</v>
      </c>
      <c r="D2" s="7" t="s">
        <v>350</v>
      </c>
      <c r="E2" s="7" t="s">
        <v>460</v>
      </c>
      <c r="F2" s="7" t="s">
        <v>634</v>
      </c>
      <c r="G2" s="7" t="s">
        <v>634</v>
      </c>
      <c r="H2" s="7" t="s">
        <v>634</v>
      </c>
      <c r="I2" s="7" t="s">
        <v>634</v>
      </c>
    </row>
    <row r="3" spans="1:18" x14ac:dyDescent="0.25">
      <c r="A3" s="6" t="s">
        <v>125</v>
      </c>
      <c r="B3" s="7">
        <v>1</v>
      </c>
      <c r="C3" s="7" t="s">
        <v>298</v>
      </c>
      <c r="D3" s="7" t="s">
        <v>351</v>
      </c>
      <c r="E3" s="7" t="s">
        <v>461</v>
      </c>
      <c r="F3" s="7" t="s">
        <v>634</v>
      </c>
      <c r="G3" s="7" t="s">
        <v>634</v>
      </c>
      <c r="H3" s="7" t="s">
        <v>634</v>
      </c>
      <c r="I3" s="7" t="s">
        <v>634</v>
      </c>
    </row>
    <row r="4" spans="1:18" x14ac:dyDescent="0.25">
      <c r="A4" s="6" t="s">
        <v>59</v>
      </c>
      <c r="B4" s="7">
        <v>1</v>
      </c>
      <c r="C4" s="7" t="s">
        <v>299</v>
      </c>
      <c r="D4" s="7" t="s">
        <v>352</v>
      </c>
      <c r="E4" s="7" t="s">
        <v>462</v>
      </c>
      <c r="F4" s="7" t="s">
        <v>634</v>
      </c>
      <c r="G4" s="7" t="s">
        <v>634</v>
      </c>
      <c r="H4" s="7" t="s">
        <v>634</v>
      </c>
      <c r="I4" s="7" t="s">
        <v>634</v>
      </c>
    </row>
    <row r="5" spans="1:18" x14ac:dyDescent="0.25">
      <c r="A5" s="6" t="s">
        <v>92</v>
      </c>
      <c r="B5" s="7">
        <v>1</v>
      </c>
      <c r="C5" s="7" t="s">
        <v>300</v>
      </c>
      <c r="D5" s="7" t="s">
        <v>353</v>
      </c>
      <c r="E5" s="7" t="s">
        <v>463</v>
      </c>
      <c r="F5" s="7" t="s">
        <v>634</v>
      </c>
      <c r="G5" s="7" t="s">
        <v>634</v>
      </c>
      <c r="H5" s="7" t="s">
        <v>634</v>
      </c>
      <c r="I5" s="7" t="s">
        <v>634</v>
      </c>
    </row>
    <row r="6" spans="1:18" x14ac:dyDescent="0.25">
      <c r="A6" s="6" t="s">
        <v>164</v>
      </c>
      <c r="B6" s="7">
        <v>1</v>
      </c>
      <c r="C6" s="7" t="s">
        <v>301</v>
      </c>
      <c r="D6" s="7" t="s">
        <v>354</v>
      </c>
      <c r="E6" s="7" t="s">
        <v>464</v>
      </c>
      <c r="F6" s="7" t="s">
        <v>634</v>
      </c>
      <c r="G6" s="7" t="s">
        <v>634</v>
      </c>
      <c r="H6" s="7" t="s">
        <v>634</v>
      </c>
      <c r="I6" s="7" t="s">
        <v>634</v>
      </c>
    </row>
    <row r="7" spans="1:18" x14ac:dyDescent="0.25">
      <c r="A7" s="6" t="s">
        <v>149</v>
      </c>
      <c r="B7" s="7">
        <v>1</v>
      </c>
      <c r="C7" s="7" t="s">
        <v>302</v>
      </c>
      <c r="D7" s="7" t="s">
        <v>355</v>
      </c>
      <c r="E7" s="7" t="s">
        <v>465</v>
      </c>
      <c r="F7" s="7" t="s">
        <v>634</v>
      </c>
      <c r="G7" s="7" t="s">
        <v>634</v>
      </c>
      <c r="H7" s="7" t="s">
        <v>634</v>
      </c>
      <c r="I7" s="7" t="s">
        <v>634</v>
      </c>
    </row>
    <row r="8" spans="1:18" x14ac:dyDescent="0.25">
      <c r="A8" s="6" t="s">
        <v>27</v>
      </c>
      <c r="B8" s="7">
        <v>1</v>
      </c>
      <c r="C8" s="7" t="s">
        <v>303</v>
      </c>
      <c r="D8" s="7" t="s">
        <v>356</v>
      </c>
      <c r="E8" s="7" t="s">
        <v>466</v>
      </c>
      <c r="F8" s="7" t="s">
        <v>634</v>
      </c>
      <c r="G8" s="7" t="s">
        <v>634</v>
      </c>
      <c r="H8" s="7" t="s">
        <v>634</v>
      </c>
      <c r="I8" s="7" t="s">
        <v>634</v>
      </c>
    </row>
    <row r="9" spans="1:18" x14ac:dyDescent="0.25">
      <c r="A9" s="6" t="s">
        <v>228</v>
      </c>
      <c r="B9" s="7">
        <v>1</v>
      </c>
      <c r="C9" s="7" t="s">
        <v>304</v>
      </c>
      <c r="D9" s="7" t="s">
        <v>357</v>
      </c>
      <c r="E9" s="7" t="s">
        <v>467</v>
      </c>
      <c r="F9" s="7" t="s">
        <v>634</v>
      </c>
      <c r="G9" s="7" t="s">
        <v>634</v>
      </c>
      <c r="H9" s="7" t="s">
        <v>634</v>
      </c>
      <c r="I9" s="7" t="s">
        <v>634</v>
      </c>
    </row>
    <row r="10" spans="1:18" x14ac:dyDescent="0.25">
      <c r="A10" s="6" t="s">
        <v>265</v>
      </c>
      <c r="B10" s="7">
        <v>1</v>
      </c>
      <c r="C10" s="7" t="s">
        <v>305</v>
      </c>
      <c r="D10" s="7" t="s">
        <v>358</v>
      </c>
      <c r="E10" s="7" t="s">
        <v>468</v>
      </c>
      <c r="F10" s="7" t="s">
        <v>634</v>
      </c>
      <c r="G10" s="7" t="s">
        <v>634</v>
      </c>
      <c r="H10" s="7" t="s">
        <v>634</v>
      </c>
      <c r="I10" s="7" t="s">
        <v>634</v>
      </c>
    </row>
    <row r="11" spans="1:18" x14ac:dyDescent="0.25">
      <c r="A11" s="6" t="s">
        <v>265</v>
      </c>
      <c r="B11" s="7">
        <v>1</v>
      </c>
      <c r="C11" s="7" t="s">
        <v>305</v>
      </c>
      <c r="D11" s="7" t="s">
        <v>358</v>
      </c>
      <c r="E11" s="7" t="s">
        <v>468</v>
      </c>
      <c r="F11" s="7" t="s">
        <v>634</v>
      </c>
      <c r="G11" s="7" t="s">
        <v>634</v>
      </c>
      <c r="H11" s="7" t="s">
        <v>634</v>
      </c>
      <c r="I11" s="7" t="s">
        <v>634</v>
      </c>
    </row>
    <row r="12" spans="1:18" x14ac:dyDescent="0.25">
      <c r="A12" s="6" t="s">
        <v>251</v>
      </c>
      <c r="B12" s="7">
        <v>1</v>
      </c>
      <c r="C12" s="7" t="s">
        <v>305</v>
      </c>
      <c r="D12" s="7" t="s">
        <v>359</v>
      </c>
      <c r="E12" s="7" t="s">
        <v>469</v>
      </c>
      <c r="F12" s="7" t="s">
        <v>634</v>
      </c>
      <c r="G12" s="7" t="s">
        <v>634</v>
      </c>
      <c r="H12" s="7" t="s">
        <v>634</v>
      </c>
      <c r="I12" s="7" t="s">
        <v>634</v>
      </c>
    </row>
    <row r="13" spans="1:18" x14ac:dyDescent="0.25">
      <c r="A13" s="6" t="s">
        <v>32</v>
      </c>
      <c r="B13" s="7">
        <v>1</v>
      </c>
      <c r="C13" s="7" t="s">
        <v>305</v>
      </c>
      <c r="D13" s="7" t="s">
        <v>360</v>
      </c>
      <c r="E13" s="7" t="s">
        <v>470</v>
      </c>
      <c r="F13" s="7" t="s">
        <v>634</v>
      </c>
      <c r="G13" s="7" t="s">
        <v>634</v>
      </c>
      <c r="H13" s="7" t="s">
        <v>634</v>
      </c>
      <c r="I13" s="7" t="s">
        <v>634</v>
      </c>
    </row>
    <row r="14" spans="1:18" x14ac:dyDescent="0.25">
      <c r="A14" s="6" t="s">
        <v>1049</v>
      </c>
      <c r="B14" s="7">
        <v>1</v>
      </c>
      <c r="C14" s="7" t="s">
        <v>306</v>
      </c>
      <c r="D14" s="7" t="s">
        <v>361</v>
      </c>
      <c r="E14" s="7" t="s">
        <v>471</v>
      </c>
      <c r="F14" s="7" t="s">
        <v>634</v>
      </c>
      <c r="G14" s="7" t="s">
        <v>634</v>
      </c>
      <c r="H14" s="7" t="s">
        <v>634</v>
      </c>
      <c r="I14" s="7" t="s">
        <v>634</v>
      </c>
    </row>
    <row r="15" spans="1:18" x14ac:dyDescent="0.25">
      <c r="A15" s="6" t="s">
        <v>936</v>
      </c>
      <c r="B15" s="7">
        <v>1</v>
      </c>
      <c r="C15" s="7" t="s">
        <v>306</v>
      </c>
      <c r="D15" s="7" t="s">
        <v>362</v>
      </c>
      <c r="E15" s="7" t="s">
        <v>472</v>
      </c>
      <c r="F15" s="7" t="s">
        <v>639</v>
      </c>
      <c r="G15" s="7" t="s">
        <v>933</v>
      </c>
      <c r="H15" s="7" t="s">
        <v>934</v>
      </c>
      <c r="I15" s="7" t="s">
        <v>1071</v>
      </c>
    </row>
    <row r="16" spans="1:18" x14ac:dyDescent="0.25">
      <c r="A16" s="6" t="s">
        <v>937</v>
      </c>
      <c r="B16" s="7">
        <v>1</v>
      </c>
      <c r="C16" s="7" t="s">
        <v>306</v>
      </c>
      <c r="D16" s="7" t="s">
        <v>362</v>
      </c>
      <c r="E16" s="7" t="s">
        <v>472</v>
      </c>
      <c r="F16" s="7" t="s">
        <v>639</v>
      </c>
      <c r="G16" s="7" t="s">
        <v>933</v>
      </c>
      <c r="H16" s="7" t="s">
        <v>935</v>
      </c>
      <c r="I16" s="7" t="s">
        <v>1071</v>
      </c>
    </row>
    <row r="17" spans="1:9" x14ac:dyDescent="0.25">
      <c r="A17" s="6" t="s">
        <v>898</v>
      </c>
      <c r="B17" s="7">
        <v>1</v>
      </c>
      <c r="C17" s="7" t="s">
        <v>306</v>
      </c>
      <c r="D17" s="7" t="s">
        <v>362</v>
      </c>
      <c r="E17" s="7" t="s">
        <v>473</v>
      </c>
      <c r="F17" s="7" t="s">
        <v>639</v>
      </c>
      <c r="G17" s="7" t="s">
        <v>896</v>
      </c>
      <c r="H17" s="7" t="s">
        <v>897</v>
      </c>
      <c r="I17" s="7" t="s">
        <v>1071</v>
      </c>
    </row>
    <row r="18" spans="1:9" x14ac:dyDescent="0.25">
      <c r="A18" s="6" t="s">
        <v>895</v>
      </c>
      <c r="B18" s="7">
        <v>1</v>
      </c>
      <c r="C18" s="7" t="s">
        <v>306</v>
      </c>
      <c r="D18" s="7" t="s">
        <v>362</v>
      </c>
      <c r="E18" s="7" t="s">
        <v>473</v>
      </c>
      <c r="F18" s="7" t="s">
        <v>639</v>
      </c>
      <c r="G18" s="7" t="s">
        <v>885</v>
      </c>
      <c r="H18" s="7" t="s">
        <v>888</v>
      </c>
      <c r="I18" s="7" t="s">
        <v>1071</v>
      </c>
    </row>
    <row r="19" spans="1:9" x14ac:dyDescent="0.25">
      <c r="A19" s="6" t="s">
        <v>1050</v>
      </c>
      <c r="B19" s="7">
        <v>1</v>
      </c>
      <c r="C19" s="7" t="s">
        <v>306</v>
      </c>
      <c r="D19" s="7" t="s">
        <v>363</v>
      </c>
      <c r="E19" s="7" t="s">
        <v>474</v>
      </c>
      <c r="F19" s="7" t="s">
        <v>634</v>
      </c>
      <c r="G19" s="7" t="s">
        <v>634</v>
      </c>
      <c r="H19" s="7" t="s">
        <v>634</v>
      </c>
      <c r="I19" s="7" t="s">
        <v>634</v>
      </c>
    </row>
    <row r="20" spans="1:9" x14ac:dyDescent="0.25">
      <c r="A20" s="6" t="s">
        <v>1051</v>
      </c>
      <c r="B20" s="7">
        <v>1</v>
      </c>
      <c r="C20" s="7" t="s">
        <v>306</v>
      </c>
      <c r="D20" s="7" t="s">
        <v>363</v>
      </c>
      <c r="E20" s="7" t="s">
        <v>475</v>
      </c>
      <c r="F20" s="7" t="s">
        <v>634</v>
      </c>
      <c r="G20" s="7" t="s">
        <v>634</v>
      </c>
      <c r="H20" s="7" t="s">
        <v>634</v>
      </c>
      <c r="I20" s="7" t="s">
        <v>634</v>
      </c>
    </row>
    <row r="21" spans="1:9" x14ac:dyDescent="0.25">
      <c r="A21" s="6" t="s">
        <v>1052</v>
      </c>
      <c r="B21" s="7">
        <v>1</v>
      </c>
      <c r="C21" s="7" t="s">
        <v>306</v>
      </c>
      <c r="D21" s="7" t="s">
        <v>364</v>
      </c>
      <c r="E21" s="7" t="s">
        <v>476</v>
      </c>
      <c r="F21" s="7" t="s">
        <v>634</v>
      </c>
      <c r="G21" s="7" t="s">
        <v>634</v>
      </c>
      <c r="H21" s="7" t="s">
        <v>634</v>
      </c>
      <c r="I21" s="7" t="s">
        <v>634</v>
      </c>
    </row>
    <row r="22" spans="1:9" x14ac:dyDescent="0.25">
      <c r="A22" s="6" t="s">
        <v>1053</v>
      </c>
      <c r="B22" s="7">
        <v>1</v>
      </c>
      <c r="C22" s="7" t="s">
        <v>306</v>
      </c>
      <c r="D22" s="7" t="s">
        <v>365</v>
      </c>
      <c r="E22" s="7" t="s">
        <v>477</v>
      </c>
      <c r="F22" s="7" t="s">
        <v>634</v>
      </c>
      <c r="G22" s="7" t="s">
        <v>634</v>
      </c>
      <c r="H22" s="7" t="s">
        <v>634</v>
      </c>
      <c r="I22" s="7" t="s">
        <v>634</v>
      </c>
    </row>
    <row r="23" spans="1:9" x14ac:dyDescent="0.25">
      <c r="A23" s="6" t="s">
        <v>1054</v>
      </c>
      <c r="B23" s="7">
        <v>1</v>
      </c>
      <c r="C23" s="7" t="s">
        <v>306</v>
      </c>
      <c r="D23" s="7" t="s">
        <v>365</v>
      </c>
      <c r="E23" s="7" t="s">
        <v>477</v>
      </c>
      <c r="F23" s="7" t="s">
        <v>634</v>
      </c>
      <c r="G23" s="7" t="s">
        <v>634</v>
      </c>
      <c r="H23" s="7" t="s">
        <v>634</v>
      </c>
      <c r="I23" s="7" t="s">
        <v>634</v>
      </c>
    </row>
    <row r="24" spans="1:9" x14ac:dyDescent="0.25">
      <c r="A24" s="6" t="s">
        <v>1055</v>
      </c>
      <c r="B24" s="7">
        <v>1</v>
      </c>
      <c r="C24" s="7" t="s">
        <v>306</v>
      </c>
      <c r="D24" s="7" t="s">
        <v>365</v>
      </c>
      <c r="E24" s="7" t="s">
        <v>477</v>
      </c>
      <c r="F24" s="7" t="s">
        <v>634</v>
      </c>
      <c r="G24" s="7" t="s">
        <v>634</v>
      </c>
      <c r="H24" s="7" t="s">
        <v>634</v>
      </c>
      <c r="I24" s="7" t="s">
        <v>634</v>
      </c>
    </row>
    <row r="25" spans="1:9" x14ac:dyDescent="0.25">
      <c r="A25" s="6" t="s">
        <v>1056</v>
      </c>
      <c r="B25" s="7">
        <v>1</v>
      </c>
      <c r="C25" s="7" t="s">
        <v>306</v>
      </c>
      <c r="D25" s="7" t="s">
        <v>365</v>
      </c>
      <c r="E25" s="7" t="s">
        <v>477</v>
      </c>
      <c r="F25" s="7" t="s">
        <v>634</v>
      </c>
      <c r="G25" s="7" t="s">
        <v>634</v>
      </c>
      <c r="H25" s="7" t="s">
        <v>634</v>
      </c>
      <c r="I25" s="7" t="s">
        <v>634</v>
      </c>
    </row>
    <row r="26" spans="1:9" x14ac:dyDescent="0.25">
      <c r="A26" s="6" t="s">
        <v>1057</v>
      </c>
      <c r="B26" s="7">
        <v>1</v>
      </c>
      <c r="C26" s="7" t="s">
        <v>306</v>
      </c>
      <c r="D26" s="7" t="s">
        <v>365</v>
      </c>
      <c r="E26" s="7" t="s">
        <v>477</v>
      </c>
      <c r="F26" s="7" t="s">
        <v>634</v>
      </c>
      <c r="G26" s="7" t="s">
        <v>634</v>
      </c>
      <c r="H26" s="7" t="s">
        <v>634</v>
      </c>
      <c r="I26" s="7" t="s">
        <v>634</v>
      </c>
    </row>
    <row r="27" spans="1:9" x14ac:dyDescent="0.25">
      <c r="A27" s="6" t="s">
        <v>1057</v>
      </c>
      <c r="B27" s="7">
        <v>1</v>
      </c>
      <c r="C27" s="7" t="s">
        <v>306</v>
      </c>
      <c r="D27" s="7" t="s">
        <v>365</v>
      </c>
      <c r="E27" s="7" t="s">
        <v>477</v>
      </c>
      <c r="F27" s="7" t="s">
        <v>634</v>
      </c>
      <c r="G27" s="7" t="s">
        <v>634</v>
      </c>
      <c r="H27" s="7" t="s">
        <v>634</v>
      </c>
      <c r="I27" s="7" t="s">
        <v>634</v>
      </c>
    </row>
    <row r="28" spans="1:9" x14ac:dyDescent="0.25">
      <c r="A28" s="6" t="s">
        <v>1058</v>
      </c>
      <c r="B28" s="7">
        <v>1</v>
      </c>
      <c r="C28" s="7" t="s">
        <v>306</v>
      </c>
      <c r="D28" s="7" t="s">
        <v>365</v>
      </c>
      <c r="E28" s="7" t="s">
        <v>478</v>
      </c>
      <c r="F28" s="7" t="s">
        <v>634</v>
      </c>
      <c r="G28" s="7" t="s">
        <v>634</v>
      </c>
      <c r="H28" s="7" t="s">
        <v>634</v>
      </c>
      <c r="I28" s="7" t="s">
        <v>634</v>
      </c>
    </row>
    <row r="29" spans="1:9" x14ac:dyDescent="0.25">
      <c r="A29" s="6" t="s">
        <v>1059</v>
      </c>
      <c r="B29" s="7">
        <v>1</v>
      </c>
      <c r="C29" s="7" t="s">
        <v>306</v>
      </c>
      <c r="D29" s="7" t="s">
        <v>366</v>
      </c>
      <c r="E29" s="7" t="s">
        <v>479</v>
      </c>
      <c r="F29" s="7" t="s">
        <v>634</v>
      </c>
      <c r="G29" s="7" t="s">
        <v>634</v>
      </c>
      <c r="H29" s="7" t="s">
        <v>634</v>
      </c>
      <c r="I29" s="7" t="s">
        <v>634</v>
      </c>
    </row>
    <row r="30" spans="1:9" x14ac:dyDescent="0.25">
      <c r="A30" s="6" t="s">
        <v>1060</v>
      </c>
      <c r="B30" s="7">
        <v>1</v>
      </c>
      <c r="C30" s="7" t="s">
        <v>306</v>
      </c>
      <c r="D30" s="7" t="s">
        <v>366</v>
      </c>
      <c r="E30" s="7" t="s">
        <v>479</v>
      </c>
      <c r="F30" s="7" t="s">
        <v>634</v>
      </c>
      <c r="G30" s="7" t="s">
        <v>634</v>
      </c>
      <c r="H30" s="7" t="s">
        <v>634</v>
      </c>
      <c r="I30" s="7" t="s">
        <v>634</v>
      </c>
    </row>
    <row r="31" spans="1:9" x14ac:dyDescent="0.25">
      <c r="A31" s="6" t="s">
        <v>1061</v>
      </c>
      <c r="B31" s="7">
        <v>1</v>
      </c>
      <c r="C31" s="7" t="s">
        <v>306</v>
      </c>
      <c r="D31" s="7" t="s">
        <v>366</v>
      </c>
      <c r="E31" s="7" t="s">
        <v>479</v>
      </c>
      <c r="F31" s="7" t="s">
        <v>634</v>
      </c>
      <c r="G31" s="7" t="s">
        <v>634</v>
      </c>
      <c r="H31" s="7" t="s">
        <v>634</v>
      </c>
      <c r="I31" s="7" t="s">
        <v>634</v>
      </c>
    </row>
    <row r="32" spans="1:9" x14ac:dyDescent="0.25">
      <c r="A32" s="6" t="s">
        <v>1062</v>
      </c>
      <c r="B32" s="7">
        <v>1</v>
      </c>
      <c r="C32" s="7" t="s">
        <v>306</v>
      </c>
      <c r="D32" s="7" t="s">
        <v>367</v>
      </c>
      <c r="E32" s="7" t="s">
        <v>480</v>
      </c>
      <c r="F32" s="7" t="s">
        <v>634</v>
      </c>
      <c r="G32" s="7" t="s">
        <v>634</v>
      </c>
      <c r="H32" s="7" t="s">
        <v>634</v>
      </c>
      <c r="I32" s="7" t="s">
        <v>634</v>
      </c>
    </row>
    <row r="33" spans="1:9" x14ac:dyDescent="0.25">
      <c r="A33" s="6" t="s">
        <v>1063</v>
      </c>
      <c r="B33" s="7">
        <v>1</v>
      </c>
      <c r="C33" s="7" t="s">
        <v>306</v>
      </c>
      <c r="D33" s="7" t="s">
        <v>367</v>
      </c>
      <c r="E33" s="7" t="s">
        <v>480</v>
      </c>
      <c r="F33" s="7" t="s">
        <v>634</v>
      </c>
      <c r="G33" s="7" t="s">
        <v>634</v>
      </c>
      <c r="H33" s="7" t="s">
        <v>634</v>
      </c>
      <c r="I33" s="7" t="s">
        <v>634</v>
      </c>
    </row>
    <row r="34" spans="1:9" x14ac:dyDescent="0.25">
      <c r="A34" s="6" t="s">
        <v>1064</v>
      </c>
      <c r="B34" s="7">
        <v>1</v>
      </c>
      <c r="C34" s="7" t="s">
        <v>306</v>
      </c>
      <c r="D34" s="7" t="s">
        <v>367</v>
      </c>
      <c r="E34" s="7" t="s">
        <v>481</v>
      </c>
      <c r="F34" s="7" t="s">
        <v>634</v>
      </c>
      <c r="G34" s="7" t="s">
        <v>634</v>
      </c>
      <c r="H34" s="7" t="s">
        <v>634</v>
      </c>
      <c r="I34" s="7" t="s">
        <v>634</v>
      </c>
    </row>
    <row r="35" spans="1:9" x14ac:dyDescent="0.25">
      <c r="A35" s="6" t="s">
        <v>1065</v>
      </c>
      <c r="B35" s="7">
        <v>1</v>
      </c>
      <c r="C35" s="7" t="s">
        <v>306</v>
      </c>
      <c r="D35" s="7" t="s">
        <v>367</v>
      </c>
      <c r="E35" s="7" t="s">
        <v>481</v>
      </c>
      <c r="F35" s="7" t="s">
        <v>634</v>
      </c>
      <c r="G35" s="7" t="s">
        <v>634</v>
      </c>
      <c r="H35" s="7" t="s">
        <v>634</v>
      </c>
      <c r="I35" s="7" t="s">
        <v>634</v>
      </c>
    </row>
    <row r="36" spans="1:9" x14ac:dyDescent="0.25">
      <c r="A36" s="6" t="s">
        <v>1066</v>
      </c>
      <c r="B36" s="7">
        <v>1</v>
      </c>
      <c r="C36" s="7" t="s">
        <v>306</v>
      </c>
      <c r="D36" s="7" t="s">
        <v>367</v>
      </c>
      <c r="E36" s="7" t="s">
        <v>482</v>
      </c>
      <c r="F36" s="7" t="s">
        <v>634</v>
      </c>
      <c r="G36" s="7" t="s">
        <v>634</v>
      </c>
      <c r="H36" s="7" t="s">
        <v>634</v>
      </c>
      <c r="I36" s="7" t="s">
        <v>634</v>
      </c>
    </row>
    <row r="37" spans="1:9" x14ac:dyDescent="0.25">
      <c r="A37" s="6" t="s">
        <v>1067</v>
      </c>
      <c r="B37" s="7">
        <v>1</v>
      </c>
      <c r="C37" s="7" t="s">
        <v>306</v>
      </c>
      <c r="D37" s="7" t="s">
        <v>368</v>
      </c>
      <c r="E37" s="7" t="s">
        <v>483</v>
      </c>
      <c r="F37" s="7" t="s">
        <v>634</v>
      </c>
      <c r="G37" s="7" t="s">
        <v>634</v>
      </c>
      <c r="H37" s="7" t="s">
        <v>634</v>
      </c>
      <c r="I37" s="7" t="s">
        <v>634</v>
      </c>
    </row>
    <row r="38" spans="1:9" x14ac:dyDescent="0.25">
      <c r="A38" s="6" t="s">
        <v>1068</v>
      </c>
      <c r="B38" s="7">
        <v>1</v>
      </c>
      <c r="C38" s="7" t="s">
        <v>306</v>
      </c>
      <c r="D38" s="7" t="s">
        <v>369</v>
      </c>
      <c r="E38" s="7" t="s">
        <v>484</v>
      </c>
      <c r="F38" s="7" t="s">
        <v>634</v>
      </c>
      <c r="G38" s="7" t="s">
        <v>634</v>
      </c>
      <c r="H38" s="7" t="s">
        <v>634</v>
      </c>
      <c r="I38" s="7" t="s">
        <v>634</v>
      </c>
    </row>
    <row r="39" spans="1:9" x14ac:dyDescent="0.25">
      <c r="A39" s="6" t="s">
        <v>1069</v>
      </c>
      <c r="B39" s="7">
        <v>1</v>
      </c>
      <c r="C39" s="7" t="s">
        <v>306</v>
      </c>
      <c r="D39" s="7" t="s">
        <v>370</v>
      </c>
      <c r="E39" s="7" t="s">
        <v>485</v>
      </c>
      <c r="F39" s="7" t="s">
        <v>634</v>
      </c>
      <c r="G39" s="7" t="s">
        <v>634</v>
      </c>
      <c r="H39" s="7" t="s">
        <v>634</v>
      </c>
      <c r="I39" s="7" t="s">
        <v>634</v>
      </c>
    </row>
    <row r="40" spans="1:9" x14ac:dyDescent="0.25">
      <c r="A40" s="6" t="s">
        <v>1070</v>
      </c>
      <c r="B40" s="7">
        <v>1</v>
      </c>
      <c r="C40" s="7" t="s">
        <v>306</v>
      </c>
      <c r="D40" s="7" t="s">
        <v>371</v>
      </c>
      <c r="E40" s="7" t="s">
        <v>486</v>
      </c>
      <c r="F40" s="7" t="s">
        <v>634</v>
      </c>
      <c r="G40" s="7" t="s">
        <v>634</v>
      </c>
      <c r="H40" s="7" t="s">
        <v>634</v>
      </c>
      <c r="I40" s="7" t="s">
        <v>634</v>
      </c>
    </row>
    <row r="41" spans="1:9" x14ac:dyDescent="0.25">
      <c r="A41" s="6" t="s">
        <v>151</v>
      </c>
      <c r="B41" s="7">
        <v>1</v>
      </c>
      <c r="C41" s="7" t="s">
        <v>307</v>
      </c>
      <c r="D41" s="7" t="s">
        <v>372</v>
      </c>
      <c r="E41" s="7" t="s">
        <v>487</v>
      </c>
      <c r="F41" s="7" t="s">
        <v>634</v>
      </c>
      <c r="G41" s="7" t="s">
        <v>634</v>
      </c>
      <c r="H41" s="7" t="s">
        <v>634</v>
      </c>
      <c r="I41" s="7" t="s">
        <v>634</v>
      </c>
    </row>
    <row r="42" spans="1:9" x14ac:dyDescent="0.25">
      <c r="A42" s="6" t="s">
        <v>172</v>
      </c>
      <c r="B42" s="7">
        <v>1</v>
      </c>
      <c r="C42" s="7" t="s">
        <v>308</v>
      </c>
      <c r="D42" s="7" t="s">
        <v>373</v>
      </c>
      <c r="E42" s="7" t="s">
        <v>488</v>
      </c>
      <c r="F42" s="7" t="s">
        <v>634</v>
      </c>
      <c r="G42" s="7" t="s">
        <v>634</v>
      </c>
      <c r="H42" s="7" t="s">
        <v>634</v>
      </c>
      <c r="I42" s="7" t="s">
        <v>634</v>
      </c>
    </row>
    <row r="43" spans="1:9" x14ac:dyDescent="0.25">
      <c r="A43" s="6" t="s">
        <v>174</v>
      </c>
      <c r="B43" s="7">
        <v>1</v>
      </c>
      <c r="C43" s="7" t="s">
        <v>309</v>
      </c>
      <c r="D43" s="7" t="s">
        <v>374</v>
      </c>
      <c r="E43" s="7" t="s">
        <v>489</v>
      </c>
      <c r="F43" s="7" t="s">
        <v>634</v>
      </c>
      <c r="G43" s="7" t="s">
        <v>634</v>
      </c>
      <c r="H43" s="7" t="s">
        <v>634</v>
      </c>
      <c r="I43" s="7" t="s">
        <v>634</v>
      </c>
    </row>
    <row r="44" spans="1:9" x14ac:dyDescent="0.25">
      <c r="A44" s="6" t="s">
        <v>75</v>
      </c>
      <c r="B44" s="7">
        <v>1</v>
      </c>
      <c r="C44" s="7" t="s">
        <v>309</v>
      </c>
      <c r="D44" s="7" t="s">
        <v>375</v>
      </c>
      <c r="E44" s="7" t="s">
        <v>490</v>
      </c>
      <c r="F44" s="7" t="s">
        <v>634</v>
      </c>
      <c r="G44" s="7" t="s">
        <v>634</v>
      </c>
      <c r="H44" s="7" t="s">
        <v>634</v>
      </c>
      <c r="I44" s="7" t="s">
        <v>634</v>
      </c>
    </row>
    <row r="45" spans="1:9" x14ac:dyDescent="0.25">
      <c r="A45" s="6" t="s">
        <v>1</v>
      </c>
      <c r="B45" s="7">
        <v>1</v>
      </c>
      <c r="C45" s="7" t="s">
        <v>310</v>
      </c>
      <c r="D45" s="7" t="s">
        <v>376</v>
      </c>
      <c r="E45" s="7" t="s">
        <v>491</v>
      </c>
      <c r="F45" s="7" t="s">
        <v>634</v>
      </c>
      <c r="G45" s="7" t="s">
        <v>634</v>
      </c>
      <c r="H45" s="7" t="s">
        <v>634</v>
      </c>
      <c r="I45" s="7" t="s">
        <v>634</v>
      </c>
    </row>
    <row r="46" spans="1:9" x14ac:dyDescent="0.25">
      <c r="A46" s="6" t="s">
        <v>134</v>
      </c>
      <c r="B46" s="7">
        <v>1</v>
      </c>
      <c r="C46" s="7" t="s">
        <v>311</v>
      </c>
      <c r="D46" s="7" t="s">
        <v>377</v>
      </c>
      <c r="E46" s="7" t="s">
        <v>492</v>
      </c>
      <c r="F46" s="7" t="s">
        <v>634</v>
      </c>
      <c r="G46" s="7" t="s">
        <v>634</v>
      </c>
      <c r="H46" s="7" t="s">
        <v>634</v>
      </c>
      <c r="I46" s="7" t="s">
        <v>634</v>
      </c>
    </row>
    <row r="47" spans="1:9" x14ac:dyDescent="0.25">
      <c r="A47" s="6" t="s">
        <v>256</v>
      </c>
      <c r="B47" s="7">
        <v>1</v>
      </c>
      <c r="C47" s="7" t="s">
        <v>311</v>
      </c>
      <c r="D47" s="7" t="s">
        <v>378</v>
      </c>
      <c r="E47" s="7" t="s">
        <v>493</v>
      </c>
      <c r="F47" s="7" t="s">
        <v>634</v>
      </c>
      <c r="G47" s="7" t="s">
        <v>634</v>
      </c>
      <c r="H47" s="7" t="s">
        <v>634</v>
      </c>
      <c r="I47" s="7" t="s">
        <v>634</v>
      </c>
    </row>
    <row r="48" spans="1:9" x14ac:dyDescent="0.25">
      <c r="A48" s="6" t="s">
        <v>188</v>
      </c>
      <c r="B48" s="7">
        <v>1</v>
      </c>
      <c r="C48" s="7" t="s">
        <v>312</v>
      </c>
      <c r="D48" s="7" t="s">
        <v>188</v>
      </c>
      <c r="E48" s="7" t="s">
        <v>455</v>
      </c>
      <c r="F48" s="7" t="s">
        <v>668</v>
      </c>
      <c r="G48" s="7" t="s">
        <v>455</v>
      </c>
      <c r="H48" s="7" t="s">
        <v>455</v>
      </c>
      <c r="I48" s="7" t="s">
        <v>455</v>
      </c>
    </row>
    <row r="49" spans="1:9" x14ac:dyDescent="0.25">
      <c r="A49" s="6" t="s">
        <v>2</v>
      </c>
      <c r="B49" s="7">
        <v>1</v>
      </c>
      <c r="C49" s="7" t="s">
        <v>312</v>
      </c>
      <c r="D49" s="7" t="s">
        <v>188</v>
      </c>
      <c r="E49" s="7" t="s">
        <v>494</v>
      </c>
      <c r="F49" s="7" t="s">
        <v>668</v>
      </c>
      <c r="G49" s="7" t="s">
        <v>806</v>
      </c>
      <c r="H49" s="7" t="s">
        <v>809</v>
      </c>
      <c r="I49" s="7" t="s">
        <v>797</v>
      </c>
    </row>
    <row r="50" spans="1:9" x14ac:dyDescent="0.25">
      <c r="A50" s="6" t="s">
        <v>2</v>
      </c>
      <c r="B50" s="7">
        <v>1</v>
      </c>
      <c r="C50" s="7" t="s">
        <v>312</v>
      </c>
      <c r="D50" s="7" t="s">
        <v>188</v>
      </c>
      <c r="E50" s="7" t="s">
        <v>494</v>
      </c>
      <c r="F50" s="7" t="s">
        <v>668</v>
      </c>
      <c r="G50" s="7" t="s">
        <v>806</v>
      </c>
      <c r="H50" s="7" t="s">
        <v>809</v>
      </c>
      <c r="I50" s="7" t="s">
        <v>797</v>
      </c>
    </row>
    <row r="51" spans="1:9" x14ac:dyDescent="0.25">
      <c r="A51" s="6" t="s">
        <v>81</v>
      </c>
      <c r="B51" s="7">
        <v>1</v>
      </c>
      <c r="C51" s="7" t="s">
        <v>312</v>
      </c>
      <c r="D51" s="7" t="s">
        <v>188</v>
      </c>
      <c r="E51" s="7" t="s">
        <v>494</v>
      </c>
      <c r="F51" s="7" t="s">
        <v>668</v>
      </c>
      <c r="G51" s="7" t="s">
        <v>806</v>
      </c>
      <c r="H51" s="7" t="s">
        <v>807</v>
      </c>
      <c r="I51" s="7" t="s">
        <v>797</v>
      </c>
    </row>
    <row r="52" spans="1:9" x14ac:dyDescent="0.25">
      <c r="A52" s="6" t="s">
        <v>252</v>
      </c>
      <c r="B52" s="7">
        <v>1</v>
      </c>
      <c r="C52" s="7" t="s">
        <v>312</v>
      </c>
      <c r="D52" s="7" t="s">
        <v>188</v>
      </c>
      <c r="E52" s="7" t="s">
        <v>494</v>
      </c>
      <c r="F52" s="7" t="s">
        <v>668</v>
      </c>
      <c r="G52" s="7" t="s">
        <v>806</v>
      </c>
      <c r="H52" s="7" t="s">
        <v>807</v>
      </c>
      <c r="I52" s="7" t="s">
        <v>797</v>
      </c>
    </row>
    <row r="53" spans="1:9" x14ac:dyDescent="0.25">
      <c r="A53" s="6" t="s">
        <v>130</v>
      </c>
      <c r="B53" s="7">
        <v>1</v>
      </c>
      <c r="C53" s="7" t="s">
        <v>312</v>
      </c>
      <c r="D53" s="7" t="s">
        <v>188</v>
      </c>
      <c r="E53" s="7" t="s">
        <v>494</v>
      </c>
      <c r="F53" s="7" t="s">
        <v>668</v>
      </c>
      <c r="G53" s="7" t="s">
        <v>806</v>
      </c>
      <c r="H53" s="7" t="s">
        <v>809</v>
      </c>
      <c r="I53" s="7" t="s">
        <v>797</v>
      </c>
    </row>
    <row r="54" spans="1:9" x14ac:dyDescent="0.25">
      <c r="A54" s="6" t="s">
        <v>201</v>
      </c>
      <c r="B54" s="7">
        <v>1</v>
      </c>
      <c r="C54" s="7" t="s">
        <v>312</v>
      </c>
      <c r="D54" s="7" t="s">
        <v>188</v>
      </c>
      <c r="E54" s="7" t="s">
        <v>495</v>
      </c>
      <c r="F54" s="7" t="s">
        <v>668</v>
      </c>
      <c r="G54" s="7" t="s">
        <v>806</v>
      </c>
      <c r="H54" s="7" t="s">
        <v>810</v>
      </c>
      <c r="I54" s="7" t="s">
        <v>797</v>
      </c>
    </row>
    <row r="55" spans="1:9" x14ac:dyDescent="0.25">
      <c r="A55" s="6" t="s">
        <v>78</v>
      </c>
      <c r="B55" s="7">
        <v>1</v>
      </c>
      <c r="C55" s="7" t="s">
        <v>312</v>
      </c>
      <c r="D55" s="7" t="s">
        <v>188</v>
      </c>
      <c r="E55" s="7" t="s">
        <v>495</v>
      </c>
      <c r="F55" s="7" t="s">
        <v>668</v>
      </c>
      <c r="G55" s="7" t="s">
        <v>806</v>
      </c>
      <c r="H55" s="7" t="s">
        <v>809</v>
      </c>
      <c r="I55" s="7" t="s">
        <v>797</v>
      </c>
    </row>
    <row r="56" spans="1:9" x14ac:dyDescent="0.25">
      <c r="A56" s="6" t="s">
        <v>266</v>
      </c>
      <c r="B56" s="7">
        <v>1</v>
      </c>
      <c r="C56" s="7" t="s">
        <v>312</v>
      </c>
      <c r="D56" s="7" t="s">
        <v>188</v>
      </c>
      <c r="E56" s="7" t="s">
        <v>495</v>
      </c>
      <c r="F56" s="7" t="s">
        <v>668</v>
      </c>
      <c r="G56" s="7" t="s">
        <v>806</v>
      </c>
      <c r="H56" s="7" t="s">
        <v>810</v>
      </c>
      <c r="I56" s="7" t="s">
        <v>797</v>
      </c>
    </row>
    <row r="57" spans="1:9" x14ac:dyDescent="0.25">
      <c r="A57" s="6" t="s">
        <v>267</v>
      </c>
      <c r="B57" s="7">
        <v>1</v>
      </c>
      <c r="C57" s="7" t="s">
        <v>312</v>
      </c>
      <c r="D57" s="7" t="s">
        <v>188</v>
      </c>
      <c r="E57" s="7" t="s">
        <v>495</v>
      </c>
      <c r="F57" s="7" t="s">
        <v>668</v>
      </c>
      <c r="G57" s="7" t="s">
        <v>806</v>
      </c>
      <c r="H57" s="7" t="s">
        <v>808</v>
      </c>
      <c r="I57" s="7" t="s">
        <v>321</v>
      </c>
    </row>
    <row r="58" spans="1:9" x14ac:dyDescent="0.25">
      <c r="A58" s="6" t="s">
        <v>243</v>
      </c>
      <c r="B58" s="7">
        <v>1</v>
      </c>
      <c r="C58" s="7" t="s">
        <v>312</v>
      </c>
      <c r="D58" s="7" t="s">
        <v>188</v>
      </c>
      <c r="E58" s="7" t="s">
        <v>495</v>
      </c>
      <c r="F58" s="7" t="s">
        <v>668</v>
      </c>
      <c r="G58" s="7" t="s">
        <v>806</v>
      </c>
      <c r="H58" s="7" t="s">
        <v>810</v>
      </c>
      <c r="I58" s="7" t="s">
        <v>314</v>
      </c>
    </row>
    <row r="59" spans="1:9" x14ac:dyDescent="0.25">
      <c r="A59" s="6" t="s">
        <v>229</v>
      </c>
      <c r="B59" s="7">
        <v>1</v>
      </c>
      <c r="C59" s="7" t="s">
        <v>312</v>
      </c>
      <c r="D59" s="7" t="s">
        <v>188</v>
      </c>
      <c r="E59" s="7" t="s">
        <v>496</v>
      </c>
      <c r="F59" s="7" t="s">
        <v>668</v>
      </c>
      <c r="G59" s="7" t="s">
        <v>806</v>
      </c>
      <c r="H59" s="7" t="s">
        <v>809</v>
      </c>
      <c r="I59" s="7" t="s">
        <v>797</v>
      </c>
    </row>
    <row r="60" spans="1:9" x14ac:dyDescent="0.25">
      <c r="A60" s="6" t="s">
        <v>651</v>
      </c>
      <c r="B60" s="7">
        <v>1</v>
      </c>
      <c r="C60" s="7" t="s">
        <v>312</v>
      </c>
      <c r="D60" s="7" t="s">
        <v>379</v>
      </c>
      <c r="E60" s="7" t="s">
        <v>497</v>
      </c>
      <c r="F60" s="7" t="s">
        <v>639</v>
      </c>
      <c r="G60" s="7" t="s">
        <v>643</v>
      </c>
      <c r="H60" s="7" t="s">
        <v>649</v>
      </c>
      <c r="I60" s="7" t="s">
        <v>1071</v>
      </c>
    </row>
    <row r="61" spans="1:9" x14ac:dyDescent="0.25">
      <c r="A61" s="6" t="s">
        <v>652</v>
      </c>
      <c r="B61" s="7">
        <v>1</v>
      </c>
      <c r="C61" s="7" t="s">
        <v>312</v>
      </c>
      <c r="D61" s="7" t="s">
        <v>379</v>
      </c>
      <c r="E61" s="7" t="s">
        <v>497</v>
      </c>
      <c r="F61" s="7" t="s">
        <v>639</v>
      </c>
      <c r="G61" s="7" t="s">
        <v>643</v>
      </c>
      <c r="H61" s="7" t="s">
        <v>649</v>
      </c>
      <c r="I61" s="7" t="s">
        <v>1071</v>
      </c>
    </row>
    <row r="62" spans="1:9" x14ac:dyDescent="0.25">
      <c r="A62" s="6" t="s">
        <v>660</v>
      </c>
      <c r="B62" s="7">
        <v>1</v>
      </c>
      <c r="C62" s="7" t="s">
        <v>312</v>
      </c>
      <c r="D62" s="7" t="s">
        <v>379</v>
      </c>
      <c r="E62" s="7" t="s">
        <v>497</v>
      </c>
      <c r="F62" s="7" t="s">
        <v>639</v>
      </c>
      <c r="G62" s="7" t="s">
        <v>643</v>
      </c>
      <c r="H62" s="7" t="s">
        <v>644</v>
      </c>
      <c r="I62" s="7" t="s">
        <v>1071</v>
      </c>
    </row>
    <row r="63" spans="1:9" x14ac:dyDescent="0.25">
      <c r="A63" s="6" t="s">
        <v>663</v>
      </c>
      <c r="B63" s="7">
        <v>1</v>
      </c>
      <c r="C63" s="7" t="s">
        <v>312</v>
      </c>
      <c r="D63" s="7" t="s">
        <v>379</v>
      </c>
      <c r="E63" s="7" t="s">
        <v>497</v>
      </c>
      <c r="F63" s="7" t="s">
        <v>639</v>
      </c>
      <c r="G63" s="7" t="s">
        <v>643</v>
      </c>
      <c r="H63" s="7" t="s">
        <v>647</v>
      </c>
      <c r="I63" s="7" t="s">
        <v>1071</v>
      </c>
    </row>
    <row r="64" spans="1:9" x14ac:dyDescent="0.25">
      <c r="A64" s="6" t="s">
        <v>663</v>
      </c>
      <c r="B64" s="7">
        <v>1</v>
      </c>
      <c r="C64" s="7" t="s">
        <v>312</v>
      </c>
      <c r="D64" s="7" t="s">
        <v>379</v>
      </c>
      <c r="E64" s="7" t="s">
        <v>497</v>
      </c>
      <c r="F64" s="7" t="s">
        <v>639</v>
      </c>
      <c r="G64" s="7" t="s">
        <v>643</v>
      </c>
      <c r="H64" s="7" t="s">
        <v>647</v>
      </c>
      <c r="I64" s="7" t="s">
        <v>1071</v>
      </c>
    </row>
    <row r="65" spans="1:9" x14ac:dyDescent="0.25">
      <c r="A65" s="6" t="s">
        <v>648</v>
      </c>
      <c r="B65" s="7">
        <v>1</v>
      </c>
      <c r="C65" s="7" t="s">
        <v>312</v>
      </c>
      <c r="D65" s="7" t="s">
        <v>379</v>
      </c>
      <c r="E65" s="7" t="s">
        <v>497</v>
      </c>
      <c r="F65" s="7" t="s">
        <v>639</v>
      </c>
      <c r="G65" s="7" t="s">
        <v>643</v>
      </c>
      <c r="H65" s="7" t="s">
        <v>647</v>
      </c>
      <c r="I65" s="7" t="s">
        <v>1071</v>
      </c>
    </row>
    <row r="66" spans="1:9" x14ac:dyDescent="0.25">
      <c r="A66" s="6" t="s">
        <v>659</v>
      </c>
      <c r="B66" s="7">
        <v>1</v>
      </c>
      <c r="C66" s="7" t="s">
        <v>312</v>
      </c>
      <c r="D66" s="7" t="s">
        <v>379</v>
      </c>
      <c r="E66" s="7" t="s">
        <v>497</v>
      </c>
      <c r="F66" s="7" t="s">
        <v>639</v>
      </c>
      <c r="G66" s="7" t="s">
        <v>643</v>
      </c>
      <c r="H66" s="7" t="s">
        <v>650</v>
      </c>
      <c r="I66" s="7" t="s">
        <v>1071</v>
      </c>
    </row>
    <row r="67" spans="1:9" x14ac:dyDescent="0.25">
      <c r="A67" s="6" t="s">
        <v>656</v>
      </c>
      <c r="B67" s="7">
        <v>1</v>
      </c>
      <c r="C67" s="7" t="s">
        <v>312</v>
      </c>
      <c r="D67" s="7" t="s">
        <v>379</v>
      </c>
      <c r="E67" s="7" t="s">
        <v>497</v>
      </c>
      <c r="F67" s="7" t="s">
        <v>639</v>
      </c>
      <c r="G67" s="7" t="s">
        <v>643</v>
      </c>
      <c r="H67" s="7" t="s">
        <v>650</v>
      </c>
      <c r="I67" s="7" t="s">
        <v>1071</v>
      </c>
    </row>
    <row r="68" spans="1:9" x14ac:dyDescent="0.25">
      <c r="A68" s="6" t="s">
        <v>657</v>
      </c>
      <c r="B68" s="7">
        <v>1</v>
      </c>
      <c r="C68" s="7" t="s">
        <v>312</v>
      </c>
      <c r="D68" s="7" t="s">
        <v>379</v>
      </c>
      <c r="E68" s="7" t="s">
        <v>497</v>
      </c>
      <c r="F68" s="7" t="s">
        <v>639</v>
      </c>
      <c r="G68" s="7" t="s">
        <v>643</v>
      </c>
      <c r="H68" s="7" t="s">
        <v>650</v>
      </c>
      <c r="I68" s="7" t="s">
        <v>1071</v>
      </c>
    </row>
    <row r="69" spans="1:9" x14ac:dyDescent="0.25">
      <c r="A69" s="6" t="s">
        <v>657</v>
      </c>
      <c r="B69" s="7">
        <v>1</v>
      </c>
      <c r="C69" s="7" t="s">
        <v>312</v>
      </c>
      <c r="D69" s="7" t="s">
        <v>379</v>
      </c>
      <c r="E69" s="7" t="s">
        <v>497</v>
      </c>
      <c r="F69" s="7" t="s">
        <v>639</v>
      </c>
      <c r="G69" s="7" t="s">
        <v>643</v>
      </c>
      <c r="H69" s="7" t="s">
        <v>650</v>
      </c>
      <c r="I69" s="7" t="s">
        <v>1071</v>
      </c>
    </row>
    <row r="70" spans="1:9" x14ac:dyDescent="0.25">
      <c r="A70" s="6" t="s">
        <v>658</v>
      </c>
      <c r="B70" s="7">
        <v>1</v>
      </c>
      <c r="C70" s="7" t="s">
        <v>312</v>
      </c>
      <c r="D70" s="7" t="s">
        <v>379</v>
      </c>
      <c r="E70" s="7" t="s">
        <v>497</v>
      </c>
      <c r="F70" s="7" t="s">
        <v>639</v>
      </c>
      <c r="G70" s="7" t="s">
        <v>643</v>
      </c>
      <c r="H70" s="7" t="s">
        <v>650</v>
      </c>
      <c r="I70" s="7" t="s">
        <v>1071</v>
      </c>
    </row>
    <row r="71" spans="1:9" x14ac:dyDescent="0.25">
      <c r="A71" s="6" t="s">
        <v>661</v>
      </c>
      <c r="B71" s="7">
        <v>1</v>
      </c>
      <c r="C71" s="7" t="s">
        <v>312</v>
      </c>
      <c r="D71" s="7" t="s">
        <v>379</v>
      </c>
      <c r="E71" s="7" t="s">
        <v>497</v>
      </c>
      <c r="F71" s="7" t="s">
        <v>639</v>
      </c>
      <c r="G71" s="7" t="s">
        <v>643</v>
      </c>
      <c r="H71" s="7" t="s">
        <v>650</v>
      </c>
      <c r="I71" s="7" t="s">
        <v>1071</v>
      </c>
    </row>
    <row r="72" spans="1:9" x14ac:dyDescent="0.25">
      <c r="A72" s="6" t="s">
        <v>662</v>
      </c>
      <c r="B72" s="7">
        <v>1</v>
      </c>
      <c r="C72" s="7" t="s">
        <v>312</v>
      </c>
      <c r="D72" s="7" t="s">
        <v>379</v>
      </c>
      <c r="E72" s="7" t="s">
        <v>497</v>
      </c>
      <c r="F72" s="7" t="s">
        <v>639</v>
      </c>
      <c r="G72" s="7" t="s">
        <v>643</v>
      </c>
      <c r="H72" s="7" t="s">
        <v>650</v>
      </c>
      <c r="I72" s="7" t="s">
        <v>1071</v>
      </c>
    </row>
    <row r="73" spans="1:9" x14ac:dyDescent="0.25">
      <c r="A73" s="6" t="s">
        <v>685</v>
      </c>
      <c r="B73" s="7">
        <v>1</v>
      </c>
      <c r="C73" s="7" t="s">
        <v>312</v>
      </c>
      <c r="D73" s="7" t="s">
        <v>379</v>
      </c>
      <c r="E73" s="7" t="s">
        <v>497</v>
      </c>
      <c r="F73" s="7" t="s">
        <v>639</v>
      </c>
      <c r="G73" s="7" t="s">
        <v>677</v>
      </c>
      <c r="H73" s="7" t="s">
        <v>680</v>
      </c>
      <c r="I73" s="7" t="s">
        <v>1071</v>
      </c>
    </row>
    <row r="74" spans="1:9" x14ac:dyDescent="0.25">
      <c r="A74" s="6" t="s">
        <v>682</v>
      </c>
      <c r="B74" s="7">
        <v>1</v>
      </c>
      <c r="C74" s="7" t="s">
        <v>312</v>
      </c>
      <c r="D74" s="7" t="s">
        <v>379</v>
      </c>
      <c r="E74" s="7" t="s">
        <v>497</v>
      </c>
      <c r="F74" s="7" t="s">
        <v>639</v>
      </c>
      <c r="G74" s="7" t="s">
        <v>677</v>
      </c>
      <c r="H74" s="7" t="s">
        <v>681</v>
      </c>
      <c r="I74" s="7" t="s">
        <v>1071</v>
      </c>
    </row>
    <row r="75" spans="1:9" x14ac:dyDescent="0.25">
      <c r="A75" s="6" t="s">
        <v>646</v>
      </c>
      <c r="B75" s="7">
        <v>1</v>
      </c>
      <c r="C75" s="7" t="s">
        <v>312</v>
      </c>
      <c r="D75" s="7" t="s">
        <v>379</v>
      </c>
      <c r="E75" s="7" t="s">
        <v>497</v>
      </c>
      <c r="F75" s="7" t="s">
        <v>639</v>
      </c>
      <c r="G75" s="7" t="s">
        <v>643</v>
      </c>
      <c r="H75" s="7" t="s">
        <v>645</v>
      </c>
      <c r="I75" s="7" t="s">
        <v>1071</v>
      </c>
    </row>
    <row r="76" spans="1:9" x14ac:dyDescent="0.25">
      <c r="A76" s="6" t="s">
        <v>683</v>
      </c>
      <c r="B76" s="7">
        <v>1</v>
      </c>
      <c r="C76" s="7" t="s">
        <v>312</v>
      </c>
      <c r="D76" s="7" t="s">
        <v>379</v>
      </c>
      <c r="E76" s="7" t="s">
        <v>498</v>
      </c>
      <c r="F76" s="7" t="s">
        <v>639</v>
      </c>
      <c r="G76" s="7" t="s">
        <v>677</v>
      </c>
      <c r="H76" s="7" t="s">
        <v>678</v>
      </c>
      <c r="I76" s="7" t="s">
        <v>1071</v>
      </c>
    </row>
    <row r="77" spans="1:9" x14ac:dyDescent="0.25">
      <c r="A77" s="6" t="s">
        <v>684</v>
      </c>
      <c r="B77" s="7">
        <v>1</v>
      </c>
      <c r="C77" s="7" t="s">
        <v>312</v>
      </c>
      <c r="D77" s="7" t="s">
        <v>379</v>
      </c>
      <c r="E77" s="7" t="s">
        <v>498</v>
      </c>
      <c r="F77" s="7" t="s">
        <v>639</v>
      </c>
      <c r="G77" s="7" t="s">
        <v>677</v>
      </c>
      <c r="H77" s="7" t="s">
        <v>678</v>
      </c>
      <c r="I77" s="7" t="s">
        <v>1071</v>
      </c>
    </row>
    <row r="78" spans="1:9" x14ac:dyDescent="0.25">
      <c r="A78" s="6" t="s">
        <v>679</v>
      </c>
      <c r="B78" s="7">
        <v>1</v>
      </c>
      <c r="C78" s="7" t="s">
        <v>312</v>
      </c>
      <c r="D78" s="7" t="s">
        <v>379</v>
      </c>
      <c r="E78" s="7" t="s">
        <v>498</v>
      </c>
      <c r="F78" s="7" t="s">
        <v>639</v>
      </c>
      <c r="G78" s="7" t="s">
        <v>677</v>
      </c>
      <c r="H78" s="7" t="s">
        <v>678</v>
      </c>
      <c r="I78" s="7" t="s">
        <v>1071</v>
      </c>
    </row>
    <row r="79" spans="1:9" x14ac:dyDescent="0.25">
      <c r="A79" s="6" t="s">
        <v>665</v>
      </c>
      <c r="B79" s="7">
        <v>1</v>
      </c>
      <c r="C79" s="7" t="s">
        <v>312</v>
      </c>
      <c r="D79" s="7" t="s">
        <v>379</v>
      </c>
      <c r="E79" s="7" t="s">
        <v>498</v>
      </c>
      <c r="F79" s="7" t="s">
        <v>639</v>
      </c>
      <c r="G79" s="7" t="s">
        <v>643</v>
      </c>
      <c r="H79" s="7" t="s">
        <v>664</v>
      </c>
      <c r="I79" s="7" t="s">
        <v>1071</v>
      </c>
    </row>
    <row r="80" spans="1:9" x14ac:dyDescent="0.25">
      <c r="A80" s="6" t="s">
        <v>654</v>
      </c>
      <c r="B80" s="7">
        <v>1</v>
      </c>
      <c r="C80" s="7" t="s">
        <v>312</v>
      </c>
      <c r="D80" s="7" t="s">
        <v>379</v>
      </c>
      <c r="E80" s="7" t="s">
        <v>498</v>
      </c>
      <c r="F80" s="7" t="s">
        <v>639</v>
      </c>
      <c r="G80" s="7" t="s">
        <v>643</v>
      </c>
      <c r="H80" s="7" t="s">
        <v>653</v>
      </c>
      <c r="I80" s="7" t="s">
        <v>1071</v>
      </c>
    </row>
    <row r="81" spans="1:9" x14ac:dyDescent="0.25">
      <c r="A81" s="6" t="s">
        <v>666</v>
      </c>
      <c r="B81" s="7">
        <v>1</v>
      </c>
      <c r="C81" s="7" t="s">
        <v>312</v>
      </c>
      <c r="D81" s="7" t="s">
        <v>379</v>
      </c>
      <c r="E81" s="7" t="s">
        <v>498</v>
      </c>
      <c r="F81" s="7" t="s">
        <v>639</v>
      </c>
      <c r="G81" s="7" t="s">
        <v>643</v>
      </c>
      <c r="H81" s="7" t="s">
        <v>664</v>
      </c>
      <c r="I81" s="7" t="s">
        <v>1071</v>
      </c>
    </row>
    <row r="82" spans="1:9" x14ac:dyDescent="0.25">
      <c r="A82" s="6" t="s">
        <v>655</v>
      </c>
      <c r="B82" s="7">
        <v>1</v>
      </c>
      <c r="C82" s="7" t="s">
        <v>312</v>
      </c>
      <c r="D82" s="7" t="s">
        <v>379</v>
      </c>
      <c r="E82" s="7" t="s">
        <v>498</v>
      </c>
      <c r="F82" s="7" t="s">
        <v>639</v>
      </c>
      <c r="G82" s="7" t="s">
        <v>643</v>
      </c>
      <c r="H82" s="7" t="s">
        <v>653</v>
      </c>
      <c r="I82" s="7" t="s">
        <v>1071</v>
      </c>
    </row>
    <row r="83" spans="1:9" x14ac:dyDescent="0.25">
      <c r="A83" s="6" t="s">
        <v>1072</v>
      </c>
      <c r="B83" s="7">
        <v>1</v>
      </c>
      <c r="C83" s="7" t="s">
        <v>312</v>
      </c>
      <c r="D83" s="7" t="s">
        <v>380</v>
      </c>
      <c r="E83" s="7" t="s">
        <v>499</v>
      </c>
      <c r="F83" s="7" t="s">
        <v>639</v>
      </c>
      <c r="G83" s="7" t="s">
        <v>455</v>
      </c>
      <c r="H83" s="7" t="s">
        <v>455</v>
      </c>
      <c r="I83" s="7" t="s">
        <v>455</v>
      </c>
    </row>
    <row r="84" spans="1:9" x14ac:dyDescent="0.25">
      <c r="A84" s="6" t="s">
        <v>851</v>
      </c>
      <c r="B84" s="7">
        <v>1</v>
      </c>
      <c r="C84" s="7" t="s">
        <v>312</v>
      </c>
      <c r="D84" s="7" t="s">
        <v>380</v>
      </c>
      <c r="E84" s="7" t="s">
        <v>500</v>
      </c>
      <c r="F84" s="7" t="s">
        <v>639</v>
      </c>
      <c r="G84" s="7" t="s">
        <v>838</v>
      </c>
      <c r="H84" s="7" t="s">
        <v>841</v>
      </c>
      <c r="I84" s="7" t="s">
        <v>1071</v>
      </c>
    </row>
    <row r="85" spans="1:9" x14ac:dyDescent="0.25">
      <c r="A85" s="6" t="s">
        <v>867</v>
      </c>
      <c r="B85" s="7">
        <v>1</v>
      </c>
      <c r="C85" s="7" t="s">
        <v>312</v>
      </c>
      <c r="D85" s="7" t="s">
        <v>380</v>
      </c>
      <c r="E85" s="7" t="s">
        <v>500</v>
      </c>
      <c r="F85" s="7" t="s">
        <v>668</v>
      </c>
      <c r="G85" s="7" t="s">
        <v>861</v>
      </c>
      <c r="H85" s="7" t="s">
        <v>864</v>
      </c>
      <c r="I85" s="7" t="s">
        <v>691</v>
      </c>
    </row>
    <row r="86" spans="1:9" x14ac:dyDescent="0.25">
      <c r="A86" s="6" t="s">
        <v>863</v>
      </c>
      <c r="B86" s="7">
        <v>1</v>
      </c>
      <c r="C86" s="7" t="s">
        <v>312</v>
      </c>
      <c r="D86" s="7" t="s">
        <v>380</v>
      </c>
      <c r="E86" s="7" t="s">
        <v>500</v>
      </c>
      <c r="F86" s="7" t="s">
        <v>668</v>
      </c>
      <c r="G86" s="7" t="s">
        <v>861</v>
      </c>
      <c r="H86" s="7" t="s">
        <v>862</v>
      </c>
      <c r="I86" s="7" t="s">
        <v>694</v>
      </c>
    </row>
    <row r="87" spans="1:9" x14ac:dyDescent="0.25">
      <c r="A87" s="6" t="s">
        <v>853</v>
      </c>
      <c r="B87" s="7">
        <v>1</v>
      </c>
      <c r="C87" s="7" t="s">
        <v>312</v>
      </c>
      <c r="D87" s="7" t="s">
        <v>380</v>
      </c>
      <c r="E87" s="7" t="s">
        <v>500</v>
      </c>
      <c r="F87" s="7" t="s">
        <v>639</v>
      </c>
      <c r="G87" s="7" t="s">
        <v>838</v>
      </c>
      <c r="H87" s="7" t="s">
        <v>844</v>
      </c>
      <c r="I87" s="7" t="s">
        <v>1071</v>
      </c>
    </row>
    <row r="88" spans="1:9" x14ac:dyDescent="0.25">
      <c r="A88" s="6" t="s">
        <v>866</v>
      </c>
      <c r="B88" s="7">
        <v>1</v>
      </c>
      <c r="C88" s="7" t="s">
        <v>312</v>
      </c>
      <c r="D88" s="7" t="s">
        <v>380</v>
      </c>
      <c r="E88" s="7" t="s">
        <v>500</v>
      </c>
      <c r="F88" s="7" t="s">
        <v>668</v>
      </c>
      <c r="G88" s="7" t="s">
        <v>861</v>
      </c>
      <c r="H88" s="7" t="s">
        <v>865</v>
      </c>
      <c r="I88" s="7" t="s">
        <v>670</v>
      </c>
    </row>
    <row r="89" spans="1:9" x14ac:dyDescent="0.25">
      <c r="A89" s="6" t="s">
        <v>850</v>
      </c>
      <c r="B89" s="7">
        <v>1</v>
      </c>
      <c r="C89" s="7" t="s">
        <v>312</v>
      </c>
      <c r="D89" s="7" t="s">
        <v>380</v>
      </c>
      <c r="E89" s="7" t="s">
        <v>500</v>
      </c>
      <c r="F89" s="7" t="s">
        <v>639</v>
      </c>
      <c r="G89" s="7" t="s">
        <v>838</v>
      </c>
      <c r="H89" s="7" t="s">
        <v>841</v>
      </c>
      <c r="I89" s="7" t="s">
        <v>1071</v>
      </c>
    </row>
    <row r="90" spans="1:9" x14ac:dyDescent="0.25">
      <c r="A90" s="6" t="s">
        <v>846</v>
      </c>
      <c r="B90" s="7">
        <v>1</v>
      </c>
      <c r="C90" s="7" t="s">
        <v>312</v>
      </c>
      <c r="D90" s="7" t="s">
        <v>380</v>
      </c>
      <c r="E90" s="7" t="s">
        <v>500</v>
      </c>
      <c r="F90" s="7" t="s">
        <v>639</v>
      </c>
      <c r="G90" s="7" t="s">
        <v>838</v>
      </c>
      <c r="H90" s="7" t="s">
        <v>839</v>
      </c>
      <c r="I90" s="7" t="s">
        <v>1071</v>
      </c>
    </row>
    <row r="91" spans="1:9" x14ac:dyDescent="0.25">
      <c r="A91" s="6" t="s">
        <v>852</v>
      </c>
      <c r="B91" s="7">
        <v>1</v>
      </c>
      <c r="C91" s="7" t="s">
        <v>312</v>
      </c>
      <c r="D91" s="7" t="s">
        <v>380</v>
      </c>
      <c r="E91" s="7" t="s">
        <v>500</v>
      </c>
      <c r="F91" s="7" t="s">
        <v>639</v>
      </c>
      <c r="G91" s="7" t="s">
        <v>838</v>
      </c>
      <c r="H91" s="7" t="s">
        <v>845</v>
      </c>
      <c r="I91" s="7" t="s">
        <v>1071</v>
      </c>
    </row>
    <row r="92" spans="1:9" x14ac:dyDescent="0.25">
      <c r="A92" s="6" t="s">
        <v>849</v>
      </c>
      <c r="B92" s="7">
        <v>1</v>
      </c>
      <c r="C92" s="7" t="s">
        <v>312</v>
      </c>
      <c r="D92" s="7" t="s">
        <v>380</v>
      </c>
      <c r="E92" s="7" t="s">
        <v>500</v>
      </c>
      <c r="F92" s="7" t="s">
        <v>639</v>
      </c>
      <c r="G92" s="7" t="s">
        <v>838</v>
      </c>
      <c r="H92" s="7" t="s">
        <v>839</v>
      </c>
      <c r="I92" s="7" t="s">
        <v>1071</v>
      </c>
    </row>
    <row r="93" spans="1:9" x14ac:dyDescent="0.25">
      <c r="A93" s="6" t="s">
        <v>842</v>
      </c>
      <c r="B93" s="7">
        <v>1</v>
      </c>
      <c r="C93" s="7" t="s">
        <v>312</v>
      </c>
      <c r="D93" s="7" t="s">
        <v>380</v>
      </c>
      <c r="E93" s="7" t="s">
        <v>500</v>
      </c>
      <c r="F93" s="7" t="s">
        <v>639</v>
      </c>
      <c r="G93" s="7" t="s">
        <v>838</v>
      </c>
      <c r="H93" s="7" t="s">
        <v>841</v>
      </c>
      <c r="I93" s="7" t="s">
        <v>1071</v>
      </c>
    </row>
    <row r="94" spans="1:9" x14ac:dyDescent="0.25">
      <c r="A94" s="6" t="s">
        <v>848</v>
      </c>
      <c r="B94" s="7">
        <v>1</v>
      </c>
      <c r="C94" s="7" t="s">
        <v>312</v>
      </c>
      <c r="D94" s="7" t="s">
        <v>380</v>
      </c>
      <c r="E94" s="7" t="s">
        <v>500</v>
      </c>
      <c r="F94" s="7" t="s">
        <v>639</v>
      </c>
      <c r="G94" s="7" t="s">
        <v>838</v>
      </c>
      <c r="H94" s="7" t="s">
        <v>839</v>
      </c>
      <c r="I94" s="7" t="s">
        <v>1071</v>
      </c>
    </row>
    <row r="95" spans="1:9" x14ac:dyDescent="0.25">
      <c r="A95" s="6" t="s">
        <v>847</v>
      </c>
      <c r="B95" s="7">
        <v>1</v>
      </c>
      <c r="C95" s="7" t="s">
        <v>312</v>
      </c>
      <c r="D95" s="7" t="s">
        <v>380</v>
      </c>
      <c r="E95" s="7" t="s">
        <v>501</v>
      </c>
      <c r="F95" s="7" t="s">
        <v>639</v>
      </c>
      <c r="G95" s="7" t="s">
        <v>838</v>
      </c>
      <c r="H95" s="7" t="s">
        <v>843</v>
      </c>
      <c r="I95" s="7" t="s">
        <v>1071</v>
      </c>
    </row>
    <row r="96" spans="1:9" x14ac:dyDescent="0.25">
      <c r="A96" s="6" t="s">
        <v>788</v>
      </c>
      <c r="B96" s="7">
        <v>1</v>
      </c>
      <c r="C96" s="7" t="s">
        <v>312</v>
      </c>
      <c r="D96" s="7" t="s">
        <v>380</v>
      </c>
      <c r="E96" s="7" t="s">
        <v>501</v>
      </c>
      <c r="F96" s="7" t="s">
        <v>639</v>
      </c>
      <c r="G96" s="7" t="s">
        <v>786</v>
      </c>
      <c r="H96" s="7" t="s">
        <v>787</v>
      </c>
      <c r="I96" s="7" t="s">
        <v>1071</v>
      </c>
    </row>
    <row r="97" spans="1:9" x14ac:dyDescent="0.25">
      <c r="A97" s="6" t="s">
        <v>768</v>
      </c>
      <c r="B97" s="7">
        <v>1</v>
      </c>
      <c r="C97" s="7" t="s">
        <v>312</v>
      </c>
      <c r="D97" s="7" t="s">
        <v>381</v>
      </c>
      <c r="E97" s="7" t="s">
        <v>502</v>
      </c>
      <c r="F97" s="7" t="s">
        <v>639</v>
      </c>
      <c r="G97" s="7" t="s">
        <v>766</v>
      </c>
      <c r="H97" s="7" t="s">
        <v>767</v>
      </c>
      <c r="I97" s="7" t="s">
        <v>1071</v>
      </c>
    </row>
    <row r="98" spans="1:9" x14ac:dyDescent="0.25">
      <c r="A98" s="6" t="s">
        <v>774</v>
      </c>
      <c r="B98" s="7">
        <v>1</v>
      </c>
      <c r="C98" s="7" t="s">
        <v>312</v>
      </c>
      <c r="D98" s="7" t="s">
        <v>381</v>
      </c>
      <c r="E98" s="7" t="s">
        <v>502</v>
      </c>
      <c r="F98" s="7" t="s">
        <v>639</v>
      </c>
      <c r="G98" s="7" t="s">
        <v>766</v>
      </c>
      <c r="H98" s="7" t="s">
        <v>771</v>
      </c>
      <c r="I98" s="7" t="s">
        <v>1071</v>
      </c>
    </row>
    <row r="99" spans="1:9" x14ac:dyDescent="0.25">
      <c r="A99" s="6" t="s">
        <v>728</v>
      </c>
      <c r="B99" s="7">
        <v>1</v>
      </c>
      <c r="C99" s="7" t="s">
        <v>312</v>
      </c>
      <c r="D99" s="7" t="s">
        <v>381</v>
      </c>
      <c r="E99" s="7" t="s">
        <v>503</v>
      </c>
      <c r="F99" s="7" t="s">
        <v>639</v>
      </c>
      <c r="G99" s="7" t="s">
        <v>726</v>
      </c>
      <c r="H99" s="7" t="s">
        <v>729</v>
      </c>
      <c r="I99" s="7" t="s">
        <v>1071</v>
      </c>
    </row>
    <row r="100" spans="1:9" x14ac:dyDescent="0.25">
      <c r="A100" s="6" t="s">
        <v>734</v>
      </c>
      <c r="B100" s="7">
        <v>1</v>
      </c>
      <c r="C100" s="7" t="s">
        <v>312</v>
      </c>
      <c r="D100" s="7" t="s">
        <v>381</v>
      </c>
      <c r="E100" s="7" t="s">
        <v>503</v>
      </c>
      <c r="F100" s="7" t="s">
        <v>639</v>
      </c>
      <c r="G100" s="7" t="s">
        <v>726</v>
      </c>
      <c r="H100" s="7" t="s">
        <v>733</v>
      </c>
      <c r="I100" s="7" t="s">
        <v>1071</v>
      </c>
    </row>
    <row r="101" spans="1:9" x14ac:dyDescent="0.25">
      <c r="A101" s="6" t="s">
        <v>742</v>
      </c>
      <c r="B101" s="7">
        <v>1</v>
      </c>
      <c r="C101" s="7" t="s">
        <v>312</v>
      </c>
      <c r="D101" s="7" t="s">
        <v>381</v>
      </c>
      <c r="E101" s="7" t="s">
        <v>503</v>
      </c>
      <c r="F101" s="7" t="s">
        <v>639</v>
      </c>
      <c r="G101" s="7" t="s">
        <v>726</v>
      </c>
      <c r="H101" s="7" t="s">
        <v>727</v>
      </c>
      <c r="I101" s="7" t="s">
        <v>1071</v>
      </c>
    </row>
    <row r="102" spans="1:9" x14ac:dyDescent="0.25">
      <c r="A102" s="6" t="s">
        <v>739</v>
      </c>
      <c r="B102" s="7">
        <v>1</v>
      </c>
      <c r="C102" s="7" t="s">
        <v>312</v>
      </c>
      <c r="D102" s="7" t="s">
        <v>381</v>
      </c>
      <c r="E102" s="7" t="s">
        <v>503</v>
      </c>
      <c r="F102" s="7" t="s">
        <v>639</v>
      </c>
      <c r="G102" s="7" t="s">
        <v>726</v>
      </c>
      <c r="H102" s="7" t="s">
        <v>730</v>
      </c>
      <c r="I102" s="7" t="s">
        <v>1071</v>
      </c>
    </row>
    <row r="103" spans="1:9" x14ac:dyDescent="0.25">
      <c r="A103" s="6" t="s">
        <v>738</v>
      </c>
      <c r="B103" s="7">
        <v>1</v>
      </c>
      <c r="C103" s="7" t="s">
        <v>312</v>
      </c>
      <c r="D103" s="7" t="s">
        <v>381</v>
      </c>
      <c r="E103" s="7" t="s">
        <v>503</v>
      </c>
      <c r="F103" s="7" t="s">
        <v>639</v>
      </c>
      <c r="G103" s="7" t="s">
        <v>726</v>
      </c>
      <c r="H103" s="7" t="s">
        <v>732</v>
      </c>
      <c r="I103" s="7" t="s">
        <v>1071</v>
      </c>
    </row>
    <row r="104" spans="1:9" x14ac:dyDescent="0.25">
      <c r="A104" s="6" t="s">
        <v>743</v>
      </c>
      <c r="B104" s="7">
        <v>1</v>
      </c>
      <c r="C104" s="7" t="s">
        <v>312</v>
      </c>
      <c r="D104" s="7" t="s">
        <v>381</v>
      </c>
      <c r="E104" s="7" t="s">
        <v>503</v>
      </c>
      <c r="F104" s="7" t="s">
        <v>639</v>
      </c>
      <c r="G104" s="7" t="s">
        <v>726</v>
      </c>
      <c r="H104" s="7" t="s">
        <v>727</v>
      </c>
      <c r="I104" s="7" t="s">
        <v>1071</v>
      </c>
    </row>
    <row r="105" spans="1:9" x14ac:dyDescent="0.25">
      <c r="A105" s="6" t="s">
        <v>731</v>
      </c>
      <c r="B105" s="7">
        <v>1</v>
      </c>
      <c r="C105" s="7" t="s">
        <v>312</v>
      </c>
      <c r="D105" s="7" t="s">
        <v>381</v>
      </c>
      <c r="E105" s="7" t="s">
        <v>503</v>
      </c>
      <c r="F105" s="7" t="s">
        <v>639</v>
      </c>
      <c r="G105" s="7" t="s">
        <v>726</v>
      </c>
      <c r="H105" s="7" t="s">
        <v>727</v>
      </c>
      <c r="I105" s="7" t="s">
        <v>1071</v>
      </c>
    </row>
    <row r="106" spans="1:9" x14ac:dyDescent="0.25">
      <c r="A106" s="6" t="s">
        <v>740</v>
      </c>
      <c r="B106" s="7">
        <v>1</v>
      </c>
      <c r="C106" s="7" t="s">
        <v>312</v>
      </c>
      <c r="D106" s="7" t="s">
        <v>381</v>
      </c>
      <c r="E106" s="7" t="s">
        <v>503</v>
      </c>
      <c r="F106" s="7" t="s">
        <v>639</v>
      </c>
      <c r="G106" s="7" t="s">
        <v>726</v>
      </c>
      <c r="H106" s="7" t="s">
        <v>733</v>
      </c>
      <c r="I106" s="7" t="s">
        <v>1071</v>
      </c>
    </row>
    <row r="107" spans="1:9" x14ac:dyDescent="0.25">
      <c r="A107" s="6" t="s">
        <v>740</v>
      </c>
      <c r="B107" s="7">
        <v>1</v>
      </c>
      <c r="C107" s="7" t="s">
        <v>312</v>
      </c>
      <c r="D107" s="7" t="s">
        <v>381</v>
      </c>
      <c r="E107" s="7" t="s">
        <v>503</v>
      </c>
      <c r="F107" s="7" t="s">
        <v>639</v>
      </c>
      <c r="G107" s="7" t="s">
        <v>726</v>
      </c>
      <c r="H107" s="7" t="s">
        <v>733</v>
      </c>
      <c r="I107" s="7" t="s">
        <v>1071</v>
      </c>
    </row>
    <row r="108" spans="1:9" x14ac:dyDescent="0.25">
      <c r="A108" s="6" t="s">
        <v>741</v>
      </c>
      <c r="B108" s="7">
        <v>1</v>
      </c>
      <c r="C108" s="7" t="s">
        <v>312</v>
      </c>
      <c r="D108" s="7" t="s">
        <v>381</v>
      </c>
      <c r="E108" s="7" t="s">
        <v>503</v>
      </c>
      <c r="F108" s="7" t="s">
        <v>639</v>
      </c>
      <c r="G108" s="7" t="s">
        <v>726</v>
      </c>
      <c r="H108" s="7" t="s">
        <v>733</v>
      </c>
      <c r="I108" s="7" t="s">
        <v>1071</v>
      </c>
    </row>
    <row r="109" spans="1:9" x14ac:dyDescent="0.25">
      <c r="A109" s="6" t="s">
        <v>854</v>
      </c>
      <c r="B109" s="7">
        <v>1</v>
      </c>
      <c r="C109" s="7" t="s">
        <v>312</v>
      </c>
      <c r="D109" s="7" t="s">
        <v>381</v>
      </c>
      <c r="E109" s="7" t="s">
        <v>503</v>
      </c>
      <c r="F109" s="7" t="s">
        <v>639</v>
      </c>
      <c r="G109" s="7" t="s">
        <v>838</v>
      </c>
      <c r="H109" s="7" t="s">
        <v>855</v>
      </c>
      <c r="I109" s="7" t="s">
        <v>1071</v>
      </c>
    </row>
    <row r="110" spans="1:9" x14ac:dyDescent="0.25">
      <c r="A110" s="6" t="s">
        <v>857</v>
      </c>
      <c r="B110" s="7">
        <v>1</v>
      </c>
      <c r="C110" s="7" t="s">
        <v>312</v>
      </c>
      <c r="D110" s="7" t="s">
        <v>381</v>
      </c>
      <c r="E110" s="7" t="s">
        <v>504</v>
      </c>
      <c r="F110" s="7" t="s">
        <v>639</v>
      </c>
      <c r="G110" s="7" t="s">
        <v>838</v>
      </c>
      <c r="H110" s="7" t="s">
        <v>856</v>
      </c>
      <c r="I110" s="7" t="s">
        <v>1071</v>
      </c>
    </row>
    <row r="111" spans="1:9" x14ac:dyDescent="0.25">
      <c r="A111" s="6" t="s">
        <v>736</v>
      </c>
      <c r="B111" s="7">
        <v>1</v>
      </c>
      <c r="C111" s="7" t="s">
        <v>312</v>
      </c>
      <c r="D111" s="7" t="s">
        <v>381</v>
      </c>
      <c r="E111" s="7" t="s">
        <v>504</v>
      </c>
      <c r="F111" s="7" t="s">
        <v>639</v>
      </c>
      <c r="G111" s="7" t="s">
        <v>726</v>
      </c>
      <c r="H111" s="7" t="s">
        <v>735</v>
      </c>
      <c r="I111" s="7" t="s">
        <v>1071</v>
      </c>
    </row>
    <row r="112" spans="1:9" x14ac:dyDescent="0.25">
      <c r="A112" s="6" t="s">
        <v>736</v>
      </c>
      <c r="B112" s="7">
        <v>1</v>
      </c>
      <c r="C112" s="7" t="s">
        <v>312</v>
      </c>
      <c r="D112" s="7" t="s">
        <v>381</v>
      </c>
      <c r="E112" s="7" t="s">
        <v>504</v>
      </c>
      <c r="F112" s="7" t="s">
        <v>639</v>
      </c>
      <c r="G112" s="7" t="s">
        <v>726</v>
      </c>
      <c r="H112" s="7" t="s">
        <v>735</v>
      </c>
      <c r="I112" s="7" t="s">
        <v>1071</v>
      </c>
    </row>
    <row r="113" spans="1:9" x14ac:dyDescent="0.25">
      <c r="A113" s="6" t="s">
        <v>737</v>
      </c>
      <c r="B113" s="7">
        <v>1</v>
      </c>
      <c r="C113" s="7" t="s">
        <v>312</v>
      </c>
      <c r="D113" s="7" t="s">
        <v>381</v>
      </c>
      <c r="E113" s="7" t="s">
        <v>504</v>
      </c>
      <c r="F113" s="7" t="s">
        <v>639</v>
      </c>
      <c r="G113" s="7" t="s">
        <v>726</v>
      </c>
      <c r="H113" s="7" t="s">
        <v>735</v>
      </c>
      <c r="I113" s="7" t="s">
        <v>1071</v>
      </c>
    </row>
    <row r="114" spans="1:9" x14ac:dyDescent="0.25">
      <c r="A114" s="6" t="s">
        <v>773</v>
      </c>
      <c r="B114" s="7">
        <v>1</v>
      </c>
      <c r="C114" s="7" t="s">
        <v>312</v>
      </c>
      <c r="D114" s="7" t="s">
        <v>381</v>
      </c>
      <c r="E114" s="7" t="s">
        <v>504</v>
      </c>
      <c r="F114" s="7" t="s">
        <v>639</v>
      </c>
      <c r="G114" s="7" t="s">
        <v>766</v>
      </c>
      <c r="H114" s="7" t="s">
        <v>772</v>
      </c>
      <c r="I114" s="7" t="s">
        <v>1071</v>
      </c>
    </row>
    <row r="115" spans="1:9" x14ac:dyDescent="0.25">
      <c r="A115" s="6" t="s">
        <v>921</v>
      </c>
      <c r="B115" s="7">
        <v>1</v>
      </c>
      <c r="C115" s="7" t="s">
        <v>312</v>
      </c>
      <c r="D115" s="7" t="s">
        <v>382</v>
      </c>
      <c r="E115" s="7" t="s">
        <v>505</v>
      </c>
      <c r="F115" s="7" t="s">
        <v>639</v>
      </c>
      <c r="G115" s="7" t="s">
        <v>906</v>
      </c>
      <c r="H115" s="7" t="s">
        <v>910</v>
      </c>
      <c r="I115" s="7" t="s">
        <v>1071</v>
      </c>
    </row>
    <row r="116" spans="1:9" x14ac:dyDescent="0.25">
      <c r="A116" s="6" t="s">
        <v>921</v>
      </c>
      <c r="B116" s="7">
        <v>1</v>
      </c>
      <c r="C116" s="7" t="s">
        <v>312</v>
      </c>
      <c r="D116" s="7" t="s">
        <v>382</v>
      </c>
      <c r="E116" s="7" t="s">
        <v>505</v>
      </c>
      <c r="F116" s="7" t="s">
        <v>639</v>
      </c>
      <c r="G116" s="7" t="s">
        <v>906</v>
      </c>
      <c r="H116" s="7" t="s">
        <v>910</v>
      </c>
      <c r="I116" s="7" t="s">
        <v>1071</v>
      </c>
    </row>
    <row r="117" spans="1:9" x14ac:dyDescent="0.25">
      <c r="A117" s="6" t="s">
        <v>911</v>
      </c>
      <c r="B117" s="7">
        <v>1</v>
      </c>
      <c r="C117" s="7" t="s">
        <v>312</v>
      </c>
      <c r="D117" s="7" t="s">
        <v>382</v>
      </c>
      <c r="E117" s="7" t="s">
        <v>505</v>
      </c>
      <c r="F117" s="7" t="s">
        <v>639</v>
      </c>
      <c r="G117" s="7" t="s">
        <v>906</v>
      </c>
      <c r="H117" s="7" t="s">
        <v>910</v>
      </c>
      <c r="I117" s="7" t="s">
        <v>1071</v>
      </c>
    </row>
    <row r="118" spans="1:9" x14ac:dyDescent="0.25">
      <c r="A118" s="6" t="s">
        <v>923</v>
      </c>
      <c r="B118" s="7">
        <v>1</v>
      </c>
      <c r="C118" s="7" t="s">
        <v>312</v>
      </c>
      <c r="D118" s="7" t="s">
        <v>382</v>
      </c>
      <c r="E118" s="7" t="s">
        <v>505</v>
      </c>
      <c r="F118" s="7" t="s">
        <v>639</v>
      </c>
      <c r="G118" s="7" t="s">
        <v>906</v>
      </c>
      <c r="H118" s="7" t="s">
        <v>910</v>
      </c>
      <c r="I118" s="7" t="s">
        <v>1071</v>
      </c>
    </row>
    <row r="119" spans="1:9" x14ac:dyDescent="0.25">
      <c r="A119" s="6" t="s">
        <v>909</v>
      </c>
      <c r="B119" s="7">
        <v>1</v>
      </c>
      <c r="C119" s="7" t="s">
        <v>312</v>
      </c>
      <c r="D119" s="7" t="s">
        <v>382</v>
      </c>
      <c r="E119" s="7" t="s">
        <v>505</v>
      </c>
      <c r="F119" s="7" t="s">
        <v>639</v>
      </c>
      <c r="G119" s="7" t="s">
        <v>906</v>
      </c>
      <c r="H119" s="7" t="s">
        <v>908</v>
      </c>
      <c r="I119" s="7" t="s">
        <v>1071</v>
      </c>
    </row>
    <row r="120" spans="1:9" x14ac:dyDescent="0.25">
      <c r="A120" s="6" t="s">
        <v>927</v>
      </c>
      <c r="B120" s="7">
        <v>1</v>
      </c>
      <c r="C120" s="7" t="s">
        <v>312</v>
      </c>
      <c r="D120" s="7" t="s">
        <v>382</v>
      </c>
      <c r="E120" s="7" t="s">
        <v>505</v>
      </c>
      <c r="F120" s="7" t="s">
        <v>639</v>
      </c>
      <c r="G120" s="7" t="s">
        <v>906</v>
      </c>
      <c r="H120" s="7" t="s">
        <v>914</v>
      </c>
      <c r="I120" s="7" t="s">
        <v>1071</v>
      </c>
    </row>
    <row r="121" spans="1:9" x14ac:dyDescent="0.25">
      <c r="A121" s="6" t="s">
        <v>928</v>
      </c>
      <c r="B121" s="7">
        <v>1</v>
      </c>
      <c r="C121" s="7" t="s">
        <v>312</v>
      </c>
      <c r="D121" s="7" t="s">
        <v>382</v>
      </c>
      <c r="E121" s="7" t="s">
        <v>505</v>
      </c>
      <c r="F121" s="7" t="s">
        <v>639</v>
      </c>
      <c r="G121" s="7" t="s">
        <v>906</v>
      </c>
      <c r="H121" s="7" t="s">
        <v>914</v>
      </c>
      <c r="I121" s="7" t="s">
        <v>1071</v>
      </c>
    </row>
    <row r="122" spans="1:9" x14ac:dyDescent="0.25">
      <c r="A122" s="6" t="s">
        <v>929</v>
      </c>
      <c r="B122" s="7">
        <v>1</v>
      </c>
      <c r="C122" s="7" t="s">
        <v>312</v>
      </c>
      <c r="D122" s="7" t="s">
        <v>382</v>
      </c>
      <c r="E122" s="7" t="s">
        <v>505</v>
      </c>
      <c r="F122" s="7" t="s">
        <v>639</v>
      </c>
      <c r="G122" s="7" t="s">
        <v>906</v>
      </c>
      <c r="H122" s="7" t="s">
        <v>914</v>
      </c>
      <c r="I122" s="7" t="s">
        <v>1071</v>
      </c>
    </row>
    <row r="123" spans="1:9" x14ac:dyDescent="0.25">
      <c r="A123" s="6" t="s">
        <v>917</v>
      </c>
      <c r="B123" s="7">
        <v>1</v>
      </c>
      <c r="C123" s="7" t="s">
        <v>312</v>
      </c>
      <c r="D123" s="7" t="s">
        <v>382</v>
      </c>
      <c r="E123" s="7" t="s">
        <v>505</v>
      </c>
      <c r="F123" s="7" t="s">
        <v>639</v>
      </c>
      <c r="G123" s="7" t="s">
        <v>906</v>
      </c>
      <c r="H123" s="7" t="s">
        <v>914</v>
      </c>
      <c r="I123" s="7" t="s">
        <v>1071</v>
      </c>
    </row>
    <row r="124" spans="1:9" x14ac:dyDescent="0.25">
      <c r="A124" s="6" t="s">
        <v>920</v>
      </c>
      <c r="B124" s="7">
        <v>1</v>
      </c>
      <c r="C124" s="7" t="s">
        <v>312</v>
      </c>
      <c r="D124" s="7" t="s">
        <v>382</v>
      </c>
      <c r="E124" s="7" t="s">
        <v>505</v>
      </c>
      <c r="F124" s="7" t="s">
        <v>639</v>
      </c>
      <c r="G124" s="7" t="s">
        <v>906</v>
      </c>
      <c r="H124" s="7" t="s">
        <v>908</v>
      </c>
      <c r="I124" s="7" t="s">
        <v>1071</v>
      </c>
    </row>
    <row r="125" spans="1:9" x14ac:dyDescent="0.25">
      <c r="A125" s="6" t="s">
        <v>922</v>
      </c>
      <c r="B125" s="7">
        <v>1</v>
      </c>
      <c r="C125" s="7" t="s">
        <v>312</v>
      </c>
      <c r="D125" s="7" t="s">
        <v>382</v>
      </c>
      <c r="E125" s="7" t="s">
        <v>505</v>
      </c>
      <c r="F125" s="7" t="s">
        <v>639</v>
      </c>
      <c r="G125" s="7" t="s">
        <v>906</v>
      </c>
      <c r="H125" s="7" t="s">
        <v>908</v>
      </c>
      <c r="I125" s="7" t="s">
        <v>1071</v>
      </c>
    </row>
    <row r="126" spans="1:9" x14ac:dyDescent="0.25">
      <c r="A126" s="6" t="s">
        <v>915</v>
      </c>
      <c r="B126" s="7">
        <v>1</v>
      </c>
      <c r="C126" s="7" t="s">
        <v>312</v>
      </c>
      <c r="D126" s="7" t="s">
        <v>382</v>
      </c>
      <c r="E126" s="7" t="s">
        <v>505</v>
      </c>
      <c r="F126" s="7" t="s">
        <v>639</v>
      </c>
      <c r="G126" s="7" t="s">
        <v>906</v>
      </c>
      <c r="H126" s="7" t="s">
        <v>914</v>
      </c>
      <c r="I126" s="7" t="s">
        <v>1071</v>
      </c>
    </row>
    <row r="127" spans="1:9" x14ac:dyDescent="0.25">
      <c r="A127" s="6" t="s">
        <v>932</v>
      </c>
      <c r="B127" s="7">
        <v>1</v>
      </c>
      <c r="C127" s="7" t="s">
        <v>312</v>
      </c>
      <c r="D127" s="7" t="s">
        <v>382</v>
      </c>
      <c r="E127" s="7" t="s">
        <v>505</v>
      </c>
      <c r="F127" s="7" t="s">
        <v>639</v>
      </c>
      <c r="G127" s="7" t="s">
        <v>906</v>
      </c>
      <c r="H127" s="7" t="s">
        <v>919</v>
      </c>
      <c r="I127" s="7" t="s">
        <v>1071</v>
      </c>
    </row>
    <row r="128" spans="1:9" x14ac:dyDescent="0.25">
      <c r="A128" s="6" t="s">
        <v>918</v>
      </c>
      <c r="B128" s="7">
        <v>1</v>
      </c>
      <c r="C128" s="7" t="s">
        <v>312</v>
      </c>
      <c r="D128" s="7" t="s">
        <v>382</v>
      </c>
      <c r="E128" s="7" t="s">
        <v>505</v>
      </c>
      <c r="F128" s="7" t="s">
        <v>639</v>
      </c>
      <c r="G128" s="7" t="s">
        <v>906</v>
      </c>
      <c r="H128" s="7" t="s">
        <v>914</v>
      </c>
      <c r="I128" s="7" t="s">
        <v>1071</v>
      </c>
    </row>
    <row r="129" spans="1:9" x14ac:dyDescent="0.25">
      <c r="A129" s="6" t="s">
        <v>924</v>
      </c>
      <c r="B129" s="7">
        <v>1</v>
      </c>
      <c r="C129" s="7" t="s">
        <v>312</v>
      </c>
      <c r="D129" s="7" t="s">
        <v>382</v>
      </c>
      <c r="E129" s="7" t="s">
        <v>506</v>
      </c>
      <c r="F129" s="7" t="s">
        <v>639</v>
      </c>
      <c r="G129" s="7" t="s">
        <v>906</v>
      </c>
      <c r="H129" s="7" t="s">
        <v>912</v>
      </c>
      <c r="I129" s="7" t="s">
        <v>1071</v>
      </c>
    </row>
    <row r="130" spans="1:9" x14ac:dyDescent="0.25">
      <c r="A130" s="6" t="s">
        <v>925</v>
      </c>
      <c r="B130" s="7">
        <v>1</v>
      </c>
      <c r="C130" s="7" t="s">
        <v>312</v>
      </c>
      <c r="D130" s="7" t="s">
        <v>382</v>
      </c>
      <c r="E130" s="7" t="s">
        <v>506</v>
      </c>
      <c r="F130" s="7" t="s">
        <v>639</v>
      </c>
      <c r="G130" s="7" t="s">
        <v>906</v>
      </c>
      <c r="H130" s="7" t="s">
        <v>912</v>
      </c>
      <c r="I130" s="7" t="s">
        <v>1071</v>
      </c>
    </row>
    <row r="131" spans="1:9" x14ac:dyDescent="0.25">
      <c r="A131" s="6" t="s">
        <v>930</v>
      </c>
      <c r="B131" s="7">
        <v>1</v>
      </c>
      <c r="C131" s="7" t="s">
        <v>312</v>
      </c>
      <c r="D131" s="7" t="s">
        <v>382</v>
      </c>
      <c r="E131" s="7" t="s">
        <v>506</v>
      </c>
      <c r="F131" s="7" t="s">
        <v>639</v>
      </c>
      <c r="G131" s="7" t="s">
        <v>906</v>
      </c>
      <c r="H131" s="7" t="s">
        <v>916</v>
      </c>
      <c r="I131" s="7" t="s">
        <v>1071</v>
      </c>
    </row>
    <row r="132" spans="1:9" x14ac:dyDescent="0.25">
      <c r="A132" s="6" t="s">
        <v>931</v>
      </c>
      <c r="B132" s="7">
        <v>1</v>
      </c>
      <c r="C132" s="7" t="s">
        <v>312</v>
      </c>
      <c r="D132" s="7" t="s">
        <v>382</v>
      </c>
      <c r="E132" s="7" t="s">
        <v>506</v>
      </c>
      <c r="F132" s="7" t="s">
        <v>639</v>
      </c>
      <c r="G132" s="7" t="s">
        <v>906</v>
      </c>
      <c r="H132" s="7" t="s">
        <v>916</v>
      </c>
      <c r="I132" s="7" t="s">
        <v>1071</v>
      </c>
    </row>
    <row r="133" spans="1:9" x14ac:dyDescent="0.25">
      <c r="A133" s="6" t="s">
        <v>926</v>
      </c>
      <c r="B133" s="7">
        <v>1</v>
      </c>
      <c r="C133" s="7" t="s">
        <v>312</v>
      </c>
      <c r="D133" s="7" t="s">
        <v>382</v>
      </c>
      <c r="E133" s="7" t="s">
        <v>506</v>
      </c>
      <c r="F133" s="7" t="s">
        <v>639</v>
      </c>
      <c r="G133" s="7" t="s">
        <v>906</v>
      </c>
      <c r="H133" s="7" t="s">
        <v>907</v>
      </c>
      <c r="I133" s="7" t="s">
        <v>1071</v>
      </c>
    </row>
    <row r="134" spans="1:9" x14ac:dyDescent="0.25">
      <c r="A134" s="6" t="s">
        <v>913</v>
      </c>
      <c r="B134" s="7">
        <v>1</v>
      </c>
      <c r="C134" s="7" t="s">
        <v>312</v>
      </c>
      <c r="D134" s="7" t="s">
        <v>382</v>
      </c>
      <c r="E134" s="7" t="s">
        <v>506</v>
      </c>
      <c r="F134" s="7" t="s">
        <v>639</v>
      </c>
      <c r="G134" s="7" t="s">
        <v>906</v>
      </c>
      <c r="H134" s="7" t="s">
        <v>912</v>
      </c>
      <c r="I134" s="7" t="s">
        <v>1071</v>
      </c>
    </row>
    <row r="135" spans="1:9" x14ac:dyDescent="0.25">
      <c r="A135" s="6" t="s">
        <v>184</v>
      </c>
      <c r="B135" s="7">
        <v>1</v>
      </c>
      <c r="C135" s="7" t="s">
        <v>312</v>
      </c>
      <c r="D135" s="7" t="s">
        <v>184</v>
      </c>
      <c r="E135" s="7" t="s">
        <v>455</v>
      </c>
      <c r="F135" s="7" t="s">
        <v>639</v>
      </c>
      <c r="G135" s="7" t="s">
        <v>455</v>
      </c>
      <c r="H135" s="7" t="s">
        <v>455</v>
      </c>
      <c r="I135" s="7" t="s">
        <v>455</v>
      </c>
    </row>
    <row r="136" spans="1:9" x14ac:dyDescent="0.25">
      <c r="A136" s="6" t="s">
        <v>751</v>
      </c>
      <c r="B136" s="7">
        <v>1</v>
      </c>
      <c r="C136" s="7" t="s">
        <v>312</v>
      </c>
      <c r="D136" s="7" t="s">
        <v>184</v>
      </c>
      <c r="E136" s="7" t="s">
        <v>507</v>
      </c>
      <c r="F136" s="7" t="s">
        <v>639</v>
      </c>
      <c r="G136" s="7" t="s">
        <v>744</v>
      </c>
      <c r="H136" s="7" t="s">
        <v>746</v>
      </c>
      <c r="I136" s="7" t="s">
        <v>1071</v>
      </c>
    </row>
    <row r="137" spans="1:9" x14ac:dyDescent="0.25">
      <c r="A137" s="6" t="s">
        <v>750</v>
      </c>
      <c r="B137" s="7">
        <v>1</v>
      </c>
      <c r="C137" s="7" t="s">
        <v>312</v>
      </c>
      <c r="D137" s="7" t="s">
        <v>184</v>
      </c>
      <c r="E137" s="7" t="s">
        <v>507</v>
      </c>
      <c r="F137" s="7" t="s">
        <v>639</v>
      </c>
      <c r="G137" s="7" t="s">
        <v>744</v>
      </c>
      <c r="H137" s="7" t="s">
        <v>748</v>
      </c>
      <c r="I137" s="7" t="s">
        <v>1071</v>
      </c>
    </row>
    <row r="138" spans="1:9" x14ac:dyDescent="0.25">
      <c r="A138" s="6" t="s">
        <v>752</v>
      </c>
      <c r="B138" s="7">
        <v>1</v>
      </c>
      <c r="C138" s="7" t="s">
        <v>312</v>
      </c>
      <c r="D138" s="7" t="s">
        <v>184</v>
      </c>
      <c r="E138" s="7" t="s">
        <v>507</v>
      </c>
      <c r="F138" s="7" t="s">
        <v>639</v>
      </c>
      <c r="G138" s="7" t="s">
        <v>744</v>
      </c>
      <c r="H138" s="7" t="s">
        <v>746</v>
      </c>
      <c r="I138" s="7" t="s">
        <v>1071</v>
      </c>
    </row>
    <row r="139" spans="1:9" x14ac:dyDescent="0.25">
      <c r="A139" s="6" t="s">
        <v>752</v>
      </c>
      <c r="B139" s="7">
        <v>1</v>
      </c>
      <c r="C139" s="7" t="s">
        <v>312</v>
      </c>
      <c r="D139" s="7" t="s">
        <v>184</v>
      </c>
      <c r="E139" s="7" t="s">
        <v>507</v>
      </c>
      <c r="F139" s="7" t="s">
        <v>639</v>
      </c>
      <c r="G139" s="7" t="s">
        <v>744</v>
      </c>
      <c r="H139" s="7" t="s">
        <v>746</v>
      </c>
      <c r="I139" s="7" t="s">
        <v>1071</v>
      </c>
    </row>
    <row r="140" spans="1:9" x14ac:dyDescent="0.25">
      <c r="A140" s="6" t="s">
        <v>757</v>
      </c>
      <c r="B140" s="7">
        <v>1</v>
      </c>
      <c r="C140" s="7" t="s">
        <v>312</v>
      </c>
      <c r="D140" s="7" t="s">
        <v>184</v>
      </c>
      <c r="E140" s="7" t="s">
        <v>507</v>
      </c>
      <c r="F140" s="7" t="s">
        <v>639</v>
      </c>
      <c r="G140" s="7" t="s">
        <v>744</v>
      </c>
      <c r="H140" s="7" t="s">
        <v>746</v>
      </c>
      <c r="I140" s="7" t="s">
        <v>1071</v>
      </c>
    </row>
    <row r="141" spans="1:9" x14ac:dyDescent="0.25">
      <c r="A141" s="6" t="s">
        <v>753</v>
      </c>
      <c r="B141" s="7">
        <v>1</v>
      </c>
      <c r="C141" s="7" t="s">
        <v>312</v>
      </c>
      <c r="D141" s="7" t="s">
        <v>184</v>
      </c>
      <c r="E141" s="7" t="s">
        <v>507</v>
      </c>
      <c r="F141" s="7" t="s">
        <v>639</v>
      </c>
      <c r="G141" s="7" t="s">
        <v>744</v>
      </c>
      <c r="H141" s="7" t="s">
        <v>746</v>
      </c>
      <c r="I141" s="7" t="s">
        <v>1071</v>
      </c>
    </row>
    <row r="142" spans="1:9" x14ac:dyDescent="0.25">
      <c r="A142" s="6" t="s">
        <v>749</v>
      </c>
      <c r="B142" s="7">
        <v>1</v>
      </c>
      <c r="C142" s="7" t="s">
        <v>312</v>
      </c>
      <c r="D142" s="7" t="s">
        <v>184</v>
      </c>
      <c r="E142" s="7" t="s">
        <v>507</v>
      </c>
      <c r="F142" s="7" t="s">
        <v>639</v>
      </c>
      <c r="G142" s="7" t="s">
        <v>744</v>
      </c>
      <c r="H142" s="7" t="s">
        <v>748</v>
      </c>
      <c r="I142" s="7" t="s">
        <v>1071</v>
      </c>
    </row>
    <row r="143" spans="1:9" x14ac:dyDescent="0.25">
      <c r="A143" s="6" t="s">
        <v>747</v>
      </c>
      <c r="B143" s="7">
        <v>1</v>
      </c>
      <c r="C143" s="7" t="s">
        <v>312</v>
      </c>
      <c r="D143" s="7" t="s">
        <v>184</v>
      </c>
      <c r="E143" s="7" t="s">
        <v>507</v>
      </c>
      <c r="F143" s="7" t="s">
        <v>639</v>
      </c>
      <c r="G143" s="7" t="s">
        <v>744</v>
      </c>
      <c r="H143" s="7" t="s">
        <v>746</v>
      </c>
      <c r="I143" s="7" t="s">
        <v>1071</v>
      </c>
    </row>
    <row r="144" spans="1:9" x14ac:dyDescent="0.25">
      <c r="A144" s="6" t="s">
        <v>758</v>
      </c>
      <c r="B144" s="7">
        <v>1</v>
      </c>
      <c r="C144" s="7" t="s">
        <v>312</v>
      </c>
      <c r="D144" s="7" t="s">
        <v>184</v>
      </c>
      <c r="E144" s="7" t="s">
        <v>507</v>
      </c>
      <c r="F144" s="7" t="s">
        <v>639</v>
      </c>
      <c r="G144" s="7" t="s">
        <v>744</v>
      </c>
      <c r="H144" s="7" t="s">
        <v>756</v>
      </c>
      <c r="I144" s="7" t="s">
        <v>1071</v>
      </c>
    </row>
    <row r="145" spans="1:9" x14ac:dyDescent="0.25">
      <c r="A145" s="6" t="s">
        <v>760</v>
      </c>
      <c r="B145" s="7">
        <v>1</v>
      </c>
      <c r="C145" s="7" t="s">
        <v>312</v>
      </c>
      <c r="D145" s="7" t="s">
        <v>184</v>
      </c>
      <c r="E145" s="7" t="s">
        <v>507</v>
      </c>
      <c r="F145" s="7" t="s">
        <v>639</v>
      </c>
      <c r="G145" s="7" t="s">
        <v>744</v>
      </c>
      <c r="H145" s="7" t="s">
        <v>754</v>
      </c>
      <c r="I145" s="7" t="s">
        <v>1071</v>
      </c>
    </row>
    <row r="146" spans="1:9" x14ac:dyDescent="0.25">
      <c r="A146" s="6" t="s">
        <v>761</v>
      </c>
      <c r="B146" s="7">
        <v>1</v>
      </c>
      <c r="C146" s="7" t="s">
        <v>312</v>
      </c>
      <c r="D146" s="7" t="s">
        <v>184</v>
      </c>
      <c r="E146" s="7" t="s">
        <v>507</v>
      </c>
      <c r="F146" s="7" t="s">
        <v>639</v>
      </c>
      <c r="G146" s="7" t="s">
        <v>744</v>
      </c>
      <c r="H146" s="7" t="s">
        <v>756</v>
      </c>
      <c r="I146" s="7" t="s">
        <v>1071</v>
      </c>
    </row>
    <row r="147" spans="1:9" x14ac:dyDescent="0.25">
      <c r="A147" s="6" t="s">
        <v>755</v>
      </c>
      <c r="B147" s="7">
        <v>1</v>
      </c>
      <c r="C147" s="7" t="s">
        <v>312</v>
      </c>
      <c r="D147" s="7" t="s">
        <v>184</v>
      </c>
      <c r="E147" s="7" t="s">
        <v>507</v>
      </c>
      <c r="F147" s="7" t="s">
        <v>639</v>
      </c>
      <c r="G147" s="7" t="s">
        <v>744</v>
      </c>
      <c r="H147" s="7" t="s">
        <v>756</v>
      </c>
      <c r="I147" s="7" t="s">
        <v>1071</v>
      </c>
    </row>
    <row r="148" spans="1:9" x14ac:dyDescent="0.25">
      <c r="A148" s="6" t="s">
        <v>762</v>
      </c>
      <c r="B148" s="7">
        <v>1</v>
      </c>
      <c r="C148" s="7" t="s">
        <v>312</v>
      </c>
      <c r="D148" s="7" t="s">
        <v>184</v>
      </c>
      <c r="E148" s="7" t="s">
        <v>507</v>
      </c>
      <c r="F148" s="7" t="s">
        <v>639</v>
      </c>
      <c r="G148" s="7" t="s">
        <v>744</v>
      </c>
      <c r="H148" s="7" t="s">
        <v>756</v>
      </c>
      <c r="I148" s="7" t="s">
        <v>1071</v>
      </c>
    </row>
    <row r="149" spans="1:9" x14ac:dyDescent="0.25">
      <c r="A149" s="6" t="s">
        <v>763</v>
      </c>
      <c r="B149" s="7">
        <v>1</v>
      </c>
      <c r="C149" s="7" t="s">
        <v>312</v>
      </c>
      <c r="D149" s="7" t="s">
        <v>184</v>
      </c>
      <c r="E149" s="7" t="s">
        <v>507</v>
      </c>
      <c r="F149" s="7" t="s">
        <v>639</v>
      </c>
      <c r="G149" s="7" t="s">
        <v>744</v>
      </c>
      <c r="H149" s="7" t="s">
        <v>756</v>
      </c>
      <c r="I149" s="7" t="s">
        <v>1071</v>
      </c>
    </row>
    <row r="150" spans="1:9" x14ac:dyDescent="0.25">
      <c r="A150" s="6" t="s">
        <v>225</v>
      </c>
      <c r="B150" s="7">
        <v>1</v>
      </c>
      <c r="C150" s="7" t="s">
        <v>312</v>
      </c>
      <c r="D150" s="7" t="s">
        <v>225</v>
      </c>
      <c r="E150" s="7" t="s">
        <v>455</v>
      </c>
      <c r="F150" s="7" t="s">
        <v>639</v>
      </c>
      <c r="G150" s="7" t="s">
        <v>455</v>
      </c>
      <c r="H150" s="7" t="s">
        <v>455</v>
      </c>
      <c r="I150" s="7" t="s">
        <v>455</v>
      </c>
    </row>
    <row r="151" spans="1:9" x14ac:dyDescent="0.25">
      <c r="A151" s="6" t="s">
        <v>973</v>
      </c>
      <c r="B151" s="7">
        <v>1</v>
      </c>
      <c r="C151" s="7" t="s">
        <v>312</v>
      </c>
      <c r="D151" s="7" t="s">
        <v>225</v>
      </c>
      <c r="E151" s="7" t="s">
        <v>508</v>
      </c>
      <c r="F151" s="7" t="s">
        <v>639</v>
      </c>
      <c r="G151" s="7" t="s">
        <v>961</v>
      </c>
      <c r="H151" s="7" t="s">
        <v>966</v>
      </c>
      <c r="I151" s="7" t="s">
        <v>1071</v>
      </c>
    </row>
    <row r="152" spans="1:9" x14ac:dyDescent="0.25">
      <c r="A152" s="6" t="s">
        <v>964</v>
      </c>
      <c r="B152" s="7">
        <v>1</v>
      </c>
      <c r="C152" s="7" t="s">
        <v>312</v>
      </c>
      <c r="D152" s="7" t="s">
        <v>225</v>
      </c>
      <c r="E152" s="7" t="s">
        <v>508</v>
      </c>
      <c r="F152" s="7" t="s">
        <v>639</v>
      </c>
      <c r="G152" s="7" t="s">
        <v>961</v>
      </c>
      <c r="H152" s="7" t="s">
        <v>965</v>
      </c>
      <c r="I152" s="7" t="s">
        <v>1071</v>
      </c>
    </row>
    <row r="153" spans="1:9" x14ac:dyDescent="0.25">
      <c r="A153" s="6" t="s">
        <v>971</v>
      </c>
      <c r="B153" s="7">
        <v>1</v>
      </c>
      <c r="C153" s="7" t="s">
        <v>312</v>
      </c>
      <c r="D153" s="7" t="s">
        <v>225</v>
      </c>
      <c r="E153" s="7" t="s">
        <v>508</v>
      </c>
      <c r="F153" s="7" t="s">
        <v>639</v>
      </c>
      <c r="G153" s="7" t="s">
        <v>961</v>
      </c>
      <c r="H153" s="7" t="s">
        <v>970</v>
      </c>
      <c r="I153" s="7" t="s">
        <v>1071</v>
      </c>
    </row>
    <row r="154" spans="1:9" x14ac:dyDescent="0.25">
      <c r="A154" s="6" t="s">
        <v>981</v>
      </c>
      <c r="B154" s="7">
        <v>1</v>
      </c>
      <c r="C154" s="7" t="s">
        <v>312</v>
      </c>
      <c r="D154" s="7" t="s">
        <v>225</v>
      </c>
      <c r="E154" s="7" t="s">
        <v>508</v>
      </c>
      <c r="F154" s="7" t="s">
        <v>639</v>
      </c>
      <c r="G154" s="7" t="s">
        <v>961</v>
      </c>
      <c r="H154" s="7" t="s">
        <v>970</v>
      </c>
      <c r="I154" s="7" t="s">
        <v>1071</v>
      </c>
    </row>
    <row r="155" spans="1:9" x14ac:dyDescent="0.25">
      <c r="A155" s="6" t="s">
        <v>981</v>
      </c>
      <c r="B155" s="7">
        <v>1</v>
      </c>
      <c r="C155" s="7" t="s">
        <v>312</v>
      </c>
      <c r="D155" s="7" t="s">
        <v>225</v>
      </c>
      <c r="E155" s="7" t="s">
        <v>508</v>
      </c>
      <c r="F155" s="7" t="s">
        <v>639</v>
      </c>
      <c r="G155" s="7" t="s">
        <v>961</v>
      </c>
      <c r="H155" s="7" t="s">
        <v>970</v>
      </c>
      <c r="I155" s="7" t="s">
        <v>1071</v>
      </c>
    </row>
    <row r="156" spans="1:9" x14ac:dyDescent="0.25">
      <c r="A156" s="6" t="s">
        <v>972</v>
      </c>
      <c r="B156" s="7">
        <v>1</v>
      </c>
      <c r="C156" s="7" t="s">
        <v>312</v>
      </c>
      <c r="D156" s="7" t="s">
        <v>225</v>
      </c>
      <c r="E156" s="7" t="s">
        <v>508</v>
      </c>
      <c r="F156" s="7" t="s">
        <v>639</v>
      </c>
      <c r="G156" s="7" t="s">
        <v>961</v>
      </c>
      <c r="H156" s="7" t="s">
        <v>967</v>
      </c>
      <c r="I156" s="7" t="s">
        <v>1071</v>
      </c>
    </row>
    <row r="157" spans="1:9" x14ac:dyDescent="0.25">
      <c r="A157" s="6" t="s">
        <v>1073</v>
      </c>
      <c r="B157" s="7">
        <v>1</v>
      </c>
      <c r="C157" s="7" t="s">
        <v>312</v>
      </c>
      <c r="D157" s="7" t="s">
        <v>225</v>
      </c>
      <c r="E157" s="7" t="s">
        <v>508</v>
      </c>
      <c r="F157" s="7" t="s">
        <v>639</v>
      </c>
      <c r="G157" s="7" t="s">
        <v>961</v>
      </c>
      <c r="H157" s="7" t="s">
        <v>970</v>
      </c>
      <c r="I157" s="7" t="s">
        <v>1071</v>
      </c>
    </row>
    <row r="158" spans="1:9" x14ac:dyDescent="0.25">
      <c r="A158" s="6" t="s">
        <v>759</v>
      </c>
      <c r="B158" s="7">
        <v>1</v>
      </c>
      <c r="C158" s="7" t="s">
        <v>312</v>
      </c>
      <c r="D158" s="7" t="s">
        <v>225</v>
      </c>
      <c r="E158" s="7" t="s">
        <v>508</v>
      </c>
      <c r="F158" s="7" t="s">
        <v>639</v>
      </c>
      <c r="G158" s="7" t="s">
        <v>744</v>
      </c>
      <c r="H158" s="7" t="s">
        <v>745</v>
      </c>
      <c r="I158" s="7" t="s">
        <v>1071</v>
      </c>
    </row>
    <row r="159" spans="1:9" x14ac:dyDescent="0.25">
      <c r="A159" s="6" t="s">
        <v>764</v>
      </c>
      <c r="B159" s="7">
        <v>1</v>
      </c>
      <c r="C159" s="7" t="s">
        <v>312</v>
      </c>
      <c r="D159" s="7" t="s">
        <v>225</v>
      </c>
      <c r="E159" s="7" t="s">
        <v>508</v>
      </c>
      <c r="F159" s="7" t="s">
        <v>639</v>
      </c>
      <c r="G159" s="7" t="s">
        <v>744</v>
      </c>
      <c r="H159" s="7" t="s">
        <v>745</v>
      </c>
      <c r="I159" s="7" t="s">
        <v>1071</v>
      </c>
    </row>
    <row r="160" spans="1:9" x14ac:dyDescent="0.25">
      <c r="A160" s="6" t="s">
        <v>765</v>
      </c>
      <c r="B160" s="7">
        <v>1</v>
      </c>
      <c r="C160" s="7" t="s">
        <v>312</v>
      </c>
      <c r="D160" s="7" t="s">
        <v>225</v>
      </c>
      <c r="E160" s="7" t="s">
        <v>508</v>
      </c>
      <c r="F160" s="7" t="s">
        <v>639</v>
      </c>
      <c r="G160" s="7" t="s">
        <v>744</v>
      </c>
      <c r="H160" s="7" t="s">
        <v>745</v>
      </c>
      <c r="I160" s="7" t="s">
        <v>1071</v>
      </c>
    </row>
    <row r="161" spans="1:9" x14ac:dyDescent="0.25">
      <c r="A161" s="6" t="s">
        <v>968</v>
      </c>
      <c r="B161" s="7">
        <v>1</v>
      </c>
      <c r="C161" s="7" t="s">
        <v>312</v>
      </c>
      <c r="D161" s="7" t="s">
        <v>225</v>
      </c>
      <c r="E161" s="7" t="s">
        <v>508</v>
      </c>
      <c r="F161" s="7" t="s">
        <v>639</v>
      </c>
      <c r="G161" s="7" t="s">
        <v>961</v>
      </c>
      <c r="H161" s="7" t="s">
        <v>965</v>
      </c>
      <c r="I161" s="7" t="s">
        <v>1071</v>
      </c>
    </row>
    <row r="162" spans="1:9" x14ac:dyDescent="0.25">
      <c r="A162" s="6" t="s">
        <v>968</v>
      </c>
      <c r="B162" s="7">
        <v>1</v>
      </c>
      <c r="C162" s="7" t="s">
        <v>312</v>
      </c>
      <c r="D162" s="7" t="s">
        <v>225</v>
      </c>
      <c r="E162" s="7" t="s">
        <v>508</v>
      </c>
      <c r="F162" s="7" t="s">
        <v>639</v>
      </c>
      <c r="G162" s="7" t="s">
        <v>961</v>
      </c>
      <c r="H162" s="7" t="s">
        <v>965</v>
      </c>
      <c r="I162" s="7" t="s">
        <v>1071</v>
      </c>
    </row>
    <row r="163" spans="1:9" x14ac:dyDescent="0.25">
      <c r="A163" s="6" t="s">
        <v>969</v>
      </c>
      <c r="B163" s="7">
        <v>1</v>
      </c>
      <c r="C163" s="7" t="s">
        <v>312</v>
      </c>
      <c r="D163" s="7" t="s">
        <v>225</v>
      </c>
      <c r="E163" s="7" t="s">
        <v>508</v>
      </c>
      <c r="F163" s="7" t="s">
        <v>639</v>
      </c>
      <c r="G163" s="7" t="s">
        <v>961</v>
      </c>
      <c r="H163" s="7" t="s">
        <v>965</v>
      </c>
      <c r="I163" s="7" t="s">
        <v>1071</v>
      </c>
    </row>
    <row r="164" spans="1:9" x14ac:dyDescent="0.25">
      <c r="A164" s="6" t="s">
        <v>982</v>
      </c>
      <c r="B164" s="7">
        <v>1</v>
      </c>
      <c r="C164" s="7" t="s">
        <v>312</v>
      </c>
      <c r="D164" s="7" t="s">
        <v>225</v>
      </c>
      <c r="E164" s="7" t="s">
        <v>508</v>
      </c>
      <c r="F164" s="7" t="s">
        <v>639</v>
      </c>
      <c r="G164" s="7" t="s">
        <v>961</v>
      </c>
      <c r="H164" s="7" t="s">
        <v>965</v>
      </c>
      <c r="I164" s="7" t="s">
        <v>1071</v>
      </c>
    </row>
    <row r="165" spans="1:9" x14ac:dyDescent="0.25">
      <c r="A165" s="6" t="s">
        <v>983</v>
      </c>
      <c r="B165" s="7">
        <v>1</v>
      </c>
      <c r="C165" s="7" t="s">
        <v>312</v>
      </c>
      <c r="D165" s="7" t="s">
        <v>225</v>
      </c>
      <c r="E165" s="7" t="s">
        <v>508</v>
      </c>
      <c r="F165" s="7" t="s">
        <v>639</v>
      </c>
      <c r="G165" s="7" t="s">
        <v>961</v>
      </c>
      <c r="H165" s="7" t="s">
        <v>963</v>
      </c>
      <c r="I165" s="7" t="s">
        <v>1071</v>
      </c>
    </row>
    <row r="166" spans="1:9" x14ac:dyDescent="0.25">
      <c r="A166" s="6" t="s">
        <v>984</v>
      </c>
      <c r="B166" s="7">
        <v>1</v>
      </c>
      <c r="C166" s="7" t="s">
        <v>312</v>
      </c>
      <c r="D166" s="7" t="s">
        <v>225</v>
      </c>
      <c r="E166" s="7" t="s">
        <v>509</v>
      </c>
      <c r="F166" s="7" t="s">
        <v>639</v>
      </c>
      <c r="G166" s="7" t="s">
        <v>961</v>
      </c>
      <c r="H166" s="7" t="s">
        <v>979</v>
      </c>
      <c r="I166" s="7" t="s">
        <v>1071</v>
      </c>
    </row>
    <row r="167" spans="1:9" x14ac:dyDescent="0.25">
      <c r="A167" s="6" t="s">
        <v>985</v>
      </c>
      <c r="B167" s="7">
        <v>1</v>
      </c>
      <c r="C167" s="7" t="s">
        <v>312</v>
      </c>
      <c r="D167" s="7" t="s">
        <v>225</v>
      </c>
      <c r="E167" s="7" t="s">
        <v>509</v>
      </c>
      <c r="F167" s="7" t="s">
        <v>639</v>
      </c>
      <c r="G167" s="7" t="s">
        <v>961</v>
      </c>
      <c r="H167" s="7" t="s">
        <v>979</v>
      </c>
      <c r="I167" s="7" t="s">
        <v>1071</v>
      </c>
    </row>
    <row r="168" spans="1:9" x14ac:dyDescent="0.25">
      <c r="A168" s="6" t="s">
        <v>980</v>
      </c>
      <c r="B168" s="7">
        <v>1</v>
      </c>
      <c r="C168" s="7" t="s">
        <v>312</v>
      </c>
      <c r="D168" s="7" t="s">
        <v>225</v>
      </c>
      <c r="E168" s="7" t="s">
        <v>509</v>
      </c>
      <c r="F168" s="7" t="s">
        <v>639</v>
      </c>
      <c r="G168" s="7" t="s">
        <v>961</v>
      </c>
      <c r="H168" s="7" t="s">
        <v>979</v>
      </c>
      <c r="I168" s="7" t="s">
        <v>1071</v>
      </c>
    </row>
    <row r="169" spans="1:9" x14ac:dyDescent="0.25">
      <c r="A169" s="6" t="s">
        <v>893</v>
      </c>
      <c r="B169" s="7">
        <v>1</v>
      </c>
      <c r="C169" s="7" t="s">
        <v>312</v>
      </c>
      <c r="D169" s="7" t="s">
        <v>225</v>
      </c>
      <c r="E169" s="7" t="s">
        <v>509</v>
      </c>
      <c r="F169" s="7" t="s">
        <v>639</v>
      </c>
      <c r="G169" s="7" t="s">
        <v>885</v>
      </c>
      <c r="H169" s="7" t="s">
        <v>892</v>
      </c>
      <c r="I169" s="7" t="s">
        <v>1071</v>
      </c>
    </row>
    <row r="170" spans="1:9" x14ac:dyDescent="0.25">
      <c r="A170" s="6" t="s">
        <v>894</v>
      </c>
      <c r="B170" s="7">
        <v>1</v>
      </c>
      <c r="C170" s="7" t="s">
        <v>312</v>
      </c>
      <c r="D170" s="7" t="s">
        <v>225</v>
      </c>
      <c r="E170" s="7" t="s">
        <v>509</v>
      </c>
      <c r="F170" s="7" t="s">
        <v>639</v>
      </c>
      <c r="G170" s="7" t="s">
        <v>885</v>
      </c>
      <c r="H170" s="7" t="s">
        <v>892</v>
      </c>
      <c r="I170" s="7" t="s">
        <v>1071</v>
      </c>
    </row>
    <row r="171" spans="1:9" x14ac:dyDescent="0.25">
      <c r="A171" s="6" t="s">
        <v>887</v>
      </c>
      <c r="B171" s="7">
        <v>1</v>
      </c>
      <c r="C171" s="7" t="s">
        <v>312</v>
      </c>
      <c r="D171" s="7" t="s">
        <v>225</v>
      </c>
      <c r="E171" s="7" t="s">
        <v>509</v>
      </c>
      <c r="F171" s="7" t="s">
        <v>639</v>
      </c>
      <c r="G171" s="7" t="s">
        <v>885</v>
      </c>
      <c r="H171" s="7" t="s">
        <v>886</v>
      </c>
      <c r="I171" s="7" t="s">
        <v>1071</v>
      </c>
    </row>
    <row r="172" spans="1:9" x14ac:dyDescent="0.25">
      <c r="A172" s="6" t="s">
        <v>891</v>
      </c>
      <c r="B172" s="7">
        <v>1</v>
      </c>
      <c r="C172" s="7" t="s">
        <v>312</v>
      </c>
      <c r="D172" s="7" t="s">
        <v>225</v>
      </c>
      <c r="E172" s="7" t="s">
        <v>509</v>
      </c>
      <c r="F172" s="7" t="s">
        <v>639</v>
      </c>
      <c r="G172" s="7" t="s">
        <v>885</v>
      </c>
      <c r="H172" s="7" t="s">
        <v>886</v>
      </c>
      <c r="I172" s="7" t="s">
        <v>1071</v>
      </c>
    </row>
    <row r="173" spans="1:9" x14ac:dyDescent="0.25">
      <c r="A173" s="6" t="s">
        <v>890</v>
      </c>
      <c r="B173" s="7">
        <v>1</v>
      </c>
      <c r="C173" s="7" t="s">
        <v>312</v>
      </c>
      <c r="D173" s="7" t="s">
        <v>225</v>
      </c>
      <c r="E173" s="7" t="s">
        <v>509</v>
      </c>
      <c r="F173" s="7" t="s">
        <v>639</v>
      </c>
      <c r="G173" s="7" t="s">
        <v>885</v>
      </c>
      <c r="H173" s="7" t="s">
        <v>889</v>
      </c>
      <c r="I173" s="7" t="s">
        <v>1071</v>
      </c>
    </row>
    <row r="174" spans="1:9" x14ac:dyDescent="0.25">
      <c r="A174" s="6" t="s">
        <v>890</v>
      </c>
      <c r="B174" s="7">
        <v>1</v>
      </c>
      <c r="C174" s="7" t="s">
        <v>312</v>
      </c>
      <c r="D174" s="7" t="s">
        <v>225</v>
      </c>
      <c r="E174" s="7" t="s">
        <v>509</v>
      </c>
      <c r="F174" s="7" t="s">
        <v>639</v>
      </c>
      <c r="G174" s="7" t="s">
        <v>885</v>
      </c>
      <c r="H174" s="7" t="s">
        <v>889</v>
      </c>
      <c r="I174" s="7" t="s">
        <v>1071</v>
      </c>
    </row>
    <row r="175" spans="1:9" x14ac:dyDescent="0.25">
      <c r="A175" s="6" t="s">
        <v>182</v>
      </c>
      <c r="B175" s="7">
        <v>1</v>
      </c>
      <c r="C175" s="7" t="s">
        <v>312</v>
      </c>
      <c r="D175" s="7" t="s">
        <v>182</v>
      </c>
      <c r="E175" s="7" t="s">
        <v>455</v>
      </c>
      <c r="F175" s="7" t="s">
        <v>639</v>
      </c>
      <c r="G175" s="7" t="s">
        <v>455</v>
      </c>
      <c r="H175" s="7" t="s">
        <v>455</v>
      </c>
      <c r="I175" s="7" t="s">
        <v>1071</v>
      </c>
    </row>
    <row r="176" spans="1:9" x14ac:dyDescent="0.25">
      <c r="A176" s="6" t="s">
        <v>1008</v>
      </c>
      <c r="B176" s="7">
        <v>1</v>
      </c>
      <c r="C176" s="7" t="s">
        <v>312</v>
      </c>
      <c r="D176" s="7" t="s">
        <v>182</v>
      </c>
      <c r="E176" s="7" t="s">
        <v>510</v>
      </c>
      <c r="F176" s="7" t="s">
        <v>639</v>
      </c>
      <c r="G176" s="7" t="s">
        <v>1002</v>
      </c>
      <c r="H176" s="7" t="s">
        <v>1007</v>
      </c>
      <c r="I176" s="7" t="s">
        <v>1071</v>
      </c>
    </row>
    <row r="177" spans="1:9" x14ac:dyDescent="0.25">
      <c r="A177" s="6" t="s">
        <v>1009</v>
      </c>
      <c r="B177" s="7">
        <v>1</v>
      </c>
      <c r="C177" s="7" t="s">
        <v>312</v>
      </c>
      <c r="D177" s="7" t="s">
        <v>182</v>
      </c>
      <c r="E177" s="7" t="s">
        <v>510</v>
      </c>
      <c r="F177" s="7" t="s">
        <v>639</v>
      </c>
      <c r="G177" s="7" t="s">
        <v>1002</v>
      </c>
      <c r="H177" s="7" t="s">
        <v>1007</v>
      </c>
      <c r="I177" s="7" t="s">
        <v>1071</v>
      </c>
    </row>
    <row r="178" spans="1:9" x14ac:dyDescent="0.25">
      <c r="A178" s="6" t="s">
        <v>1013</v>
      </c>
      <c r="B178" s="7">
        <v>1</v>
      </c>
      <c r="C178" s="7" t="s">
        <v>312</v>
      </c>
      <c r="D178" s="7" t="s">
        <v>182</v>
      </c>
      <c r="E178" s="7" t="s">
        <v>510</v>
      </c>
      <c r="F178" s="7" t="s">
        <v>639</v>
      </c>
      <c r="G178" s="7" t="s">
        <v>1002</v>
      </c>
      <c r="H178" s="7" t="s">
        <v>1007</v>
      </c>
      <c r="I178" s="7" t="s">
        <v>1071</v>
      </c>
    </row>
    <row r="179" spans="1:9" x14ac:dyDescent="0.25">
      <c r="A179" s="6" t="s">
        <v>1011</v>
      </c>
      <c r="B179" s="7">
        <v>1</v>
      </c>
      <c r="C179" s="7" t="s">
        <v>312</v>
      </c>
      <c r="D179" s="7" t="s">
        <v>182</v>
      </c>
      <c r="E179" s="7" t="s">
        <v>510</v>
      </c>
      <c r="F179" s="7" t="s">
        <v>639</v>
      </c>
      <c r="G179" s="7" t="s">
        <v>1002</v>
      </c>
      <c r="H179" s="7" t="s">
        <v>1007</v>
      </c>
      <c r="I179" s="7" t="s">
        <v>1071</v>
      </c>
    </row>
    <row r="180" spans="1:9" x14ac:dyDescent="0.25">
      <c r="A180" s="6" t="s">
        <v>989</v>
      </c>
      <c r="B180" s="7">
        <v>1</v>
      </c>
      <c r="C180" s="7" t="s">
        <v>312</v>
      </c>
      <c r="D180" s="7" t="s">
        <v>182</v>
      </c>
      <c r="E180" s="7" t="s">
        <v>510</v>
      </c>
      <c r="F180" s="7" t="s">
        <v>639</v>
      </c>
      <c r="G180" s="7" t="s">
        <v>986</v>
      </c>
      <c r="H180" s="7" t="s">
        <v>988</v>
      </c>
      <c r="I180" s="7" t="s">
        <v>1071</v>
      </c>
    </row>
    <row r="181" spans="1:9" x14ac:dyDescent="0.25">
      <c r="A181" s="6" t="s">
        <v>990</v>
      </c>
      <c r="B181" s="7">
        <v>1</v>
      </c>
      <c r="C181" s="7" t="s">
        <v>312</v>
      </c>
      <c r="D181" s="7" t="s">
        <v>182</v>
      </c>
      <c r="E181" s="7" t="s">
        <v>510</v>
      </c>
      <c r="F181" s="7" t="s">
        <v>639</v>
      </c>
      <c r="G181" s="7" t="s">
        <v>986</v>
      </c>
      <c r="H181" s="7" t="s">
        <v>988</v>
      </c>
      <c r="I181" s="7" t="s">
        <v>1071</v>
      </c>
    </row>
    <row r="182" spans="1:9" x14ac:dyDescent="0.25">
      <c r="A182" s="6" t="s">
        <v>992</v>
      </c>
      <c r="B182" s="7">
        <v>1</v>
      </c>
      <c r="C182" s="7" t="s">
        <v>312</v>
      </c>
      <c r="D182" s="7" t="s">
        <v>182</v>
      </c>
      <c r="E182" s="7" t="s">
        <v>510</v>
      </c>
      <c r="F182" s="7" t="s">
        <v>639</v>
      </c>
      <c r="G182" s="7" t="s">
        <v>986</v>
      </c>
      <c r="H182" s="7" t="s">
        <v>991</v>
      </c>
      <c r="I182" s="7" t="s">
        <v>1071</v>
      </c>
    </row>
    <row r="183" spans="1:9" x14ac:dyDescent="0.25">
      <c r="A183" s="6" t="s">
        <v>998</v>
      </c>
      <c r="B183" s="7">
        <v>1</v>
      </c>
      <c r="C183" s="7" t="s">
        <v>312</v>
      </c>
      <c r="D183" s="7" t="s">
        <v>182</v>
      </c>
      <c r="E183" s="7" t="s">
        <v>510</v>
      </c>
      <c r="F183" s="7" t="s">
        <v>639</v>
      </c>
      <c r="G183" s="7" t="s">
        <v>986</v>
      </c>
      <c r="H183" s="7" t="s">
        <v>991</v>
      </c>
      <c r="I183" s="7" t="s">
        <v>1071</v>
      </c>
    </row>
    <row r="184" spans="1:9" x14ac:dyDescent="0.25">
      <c r="A184" s="6" t="s">
        <v>997</v>
      </c>
      <c r="B184" s="7">
        <v>1</v>
      </c>
      <c r="C184" s="7" t="s">
        <v>312</v>
      </c>
      <c r="D184" s="7" t="s">
        <v>182</v>
      </c>
      <c r="E184" s="7" t="s">
        <v>511</v>
      </c>
      <c r="F184" s="7" t="s">
        <v>639</v>
      </c>
      <c r="G184" s="7" t="s">
        <v>986</v>
      </c>
      <c r="H184" s="7" t="s">
        <v>988</v>
      </c>
      <c r="I184" s="7" t="s">
        <v>1071</v>
      </c>
    </row>
    <row r="185" spans="1:9" x14ac:dyDescent="0.25">
      <c r="A185" s="6" t="s">
        <v>994</v>
      </c>
      <c r="B185" s="7">
        <v>1</v>
      </c>
      <c r="C185" s="7" t="s">
        <v>312</v>
      </c>
      <c r="D185" s="7" t="s">
        <v>182</v>
      </c>
      <c r="E185" s="7" t="s">
        <v>511</v>
      </c>
      <c r="F185" s="7" t="s">
        <v>639</v>
      </c>
      <c r="G185" s="7" t="s">
        <v>986</v>
      </c>
      <c r="H185" s="7" t="s">
        <v>993</v>
      </c>
      <c r="I185" s="7" t="s">
        <v>1071</v>
      </c>
    </row>
    <row r="186" spans="1:9" x14ac:dyDescent="0.25">
      <c r="A186" s="6" t="s">
        <v>1000</v>
      </c>
      <c r="B186" s="7">
        <v>1</v>
      </c>
      <c r="C186" s="7" t="s">
        <v>312</v>
      </c>
      <c r="D186" s="7" t="s">
        <v>182</v>
      </c>
      <c r="E186" s="7" t="s">
        <v>511</v>
      </c>
      <c r="F186" s="7" t="s">
        <v>639</v>
      </c>
      <c r="G186" s="7" t="s">
        <v>986</v>
      </c>
      <c r="H186" s="7" t="s">
        <v>987</v>
      </c>
      <c r="I186" s="7" t="s">
        <v>1071</v>
      </c>
    </row>
    <row r="187" spans="1:9" x14ac:dyDescent="0.25">
      <c r="A187" s="6" t="s">
        <v>999</v>
      </c>
      <c r="B187" s="7">
        <v>1</v>
      </c>
      <c r="C187" s="7" t="s">
        <v>312</v>
      </c>
      <c r="D187" s="7" t="s">
        <v>182</v>
      </c>
      <c r="E187" s="7" t="s">
        <v>511</v>
      </c>
      <c r="F187" s="7" t="s">
        <v>639</v>
      </c>
      <c r="G187" s="7" t="s">
        <v>986</v>
      </c>
      <c r="H187" s="7" t="s">
        <v>993</v>
      </c>
      <c r="I187" s="7" t="s">
        <v>1071</v>
      </c>
    </row>
    <row r="188" spans="1:9" x14ac:dyDescent="0.25">
      <c r="A188" s="6" t="s">
        <v>1001</v>
      </c>
      <c r="B188" s="7">
        <v>1</v>
      </c>
      <c r="C188" s="7" t="s">
        <v>312</v>
      </c>
      <c r="D188" s="7" t="s">
        <v>182</v>
      </c>
      <c r="E188" s="7" t="s">
        <v>511</v>
      </c>
      <c r="F188" s="7" t="s">
        <v>639</v>
      </c>
      <c r="G188" s="7" t="s">
        <v>986</v>
      </c>
      <c r="H188" s="7" t="s">
        <v>987</v>
      </c>
      <c r="I188" s="7" t="s">
        <v>1071</v>
      </c>
    </row>
    <row r="189" spans="1:9" x14ac:dyDescent="0.25">
      <c r="A189" s="6" t="s">
        <v>1001</v>
      </c>
      <c r="B189" s="7">
        <v>1</v>
      </c>
      <c r="C189" s="7" t="s">
        <v>312</v>
      </c>
      <c r="D189" s="7" t="s">
        <v>182</v>
      </c>
      <c r="E189" s="7" t="s">
        <v>511</v>
      </c>
      <c r="F189" s="7" t="s">
        <v>639</v>
      </c>
      <c r="G189" s="7" t="s">
        <v>986</v>
      </c>
      <c r="H189" s="7" t="s">
        <v>987</v>
      </c>
      <c r="I189" s="7" t="s">
        <v>1071</v>
      </c>
    </row>
    <row r="190" spans="1:9" x14ac:dyDescent="0.25">
      <c r="A190" s="6" t="s">
        <v>996</v>
      </c>
      <c r="B190" s="7">
        <v>1</v>
      </c>
      <c r="C190" s="7" t="s">
        <v>312</v>
      </c>
      <c r="D190" s="7" t="s">
        <v>182</v>
      </c>
      <c r="E190" s="7" t="s">
        <v>511</v>
      </c>
      <c r="F190" s="7" t="s">
        <v>639</v>
      </c>
      <c r="G190" s="7" t="s">
        <v>986</v>
      </c>
      <c r="H190" s="7" t="s">
        <v>993</v>
      </c>
      <c r="I190" s="7" t="s">
        <v>1071</v>
      </c>
    </row>
    <row r="191" spans="1:9" x14ac:dyDescent="0.25">
      <c r="A191" s="6" t="s">
        <v>995</v>
      </c>
      <c r="B191" s="7">
        <v>1</v>
      </c>
      <c r="C191" s="7" t="s">
        <v>312</v>
      </c>
      <c r="D191" s="7" t="s">
        <v>182</v>
      </c>
      <c r="E191" s="7" t="s">
        <v>511</v>
      </c>
      <c r="F191" s="7" t="s">
        <v>639</v>
      </c>
      <c r="G191" s="7" t="s">
        <v>986</v>
      </c>
      <c r="H191" s="7" t="s">
        <v>993</v>
      </c>
      <c r="I191" s="7" t="s">
        <v>1071</v>
      </c>
    </row>
    <row r="192" spans="1:9" x14ac:dyDescent="0.25">
      <c r="A192" s="6" t="s">
        <v>1006</v>
      </c>
      <c r="B192" s="7">
        <v>1</v>
      </c>
      <c r="C192" s="7" t="s">
        <v>312</v>
      </c>
      <c r="D192" s="7" t="s">
        <v>182</v>
      </c>
      <c r="E192" s="7" t="s">
        <v>511</v>
      </c>
      <c r="F192" s="7" t="s">
        <v>639</v>
      </c>
      <c r="G192" s="7" t="s">
        <v>1002</v>
      </c>
      <c r="H192" s="7" t="s">
        <v>1005</v>
      </c>
      <c r="I192" s="7" t="s">
        <v>1071</v>
      </c>
    </row>
    <row r="193" spans="1:9" x14ac:dyDescent="0.25">
      <c r="A193" s="6" t="s">
        <v>1012</v>
      </c>
      <c r="B193" s="7">
        <v>1</v>
      </c>
      <c r="C193" s="7" t="s">
        <v>312</v>
      </c>
      <c r="D193" s="7" t="s">
        <v>182</v>
      </c>
      <c r="E193" s="7" t="s">
        <v>511</v>
      </c>
      <c r="F193" s="7" t="s">
        <v>639</v>
      </c>
      <c r="G193" s="7" t="s">
        <v>1002</v>
      </c>
      <c r="H193" s="7" t="s">
        <v>1005</v>
      </c>
      <c r="I193" s="7" t="s">
        <v>1071</v>
      </c>
    </row>
    <row r="194" spans="1:9" x14ac:dyDescent="0.25">
      <c r="A194" s="6" t="s">
        <v>1010</v>
      </c>
      <c r="B194" s="7">
        <v>1</v>
      </c>
      <c r="C194" s="7" t="s">
        <v>312</v>
      </c>
      <c r="D194" s="7" t="s">
        <v>182</v>
      </c>
      <c r="E194" s="7" t="s">
        <v>511</v>
      </c>
      <c r="F194" s="7" t="s">
        <v>639</v>
      </c>
      <c r="G194" s="7" t="s">
        <v>1002</v>
      </c>
      <c r="H194" s="7" t="s">
        <v>1007</v>
      </c>
      <c r="I194" s="7" t="s">
        <v>1071</v>
      </c>
    </row>
    <row r="195" spans="1:9" x14ac:dyDescent="0.25">
      <c r="A195" s="6" t="s">
        <v>1010</v>
      </c>
      <c r="B195" s="7">
        <v>1</v>
      </c>
      <c r="C195" s="7" t="s">
        <v>312</v>
      </c>
      <c r="D195" s="7" t="s">
        <v>182</v>
      </c>
      <c r="E195" s="7" t="s">
        <v>511</v>
      </c>
      <c r="F195" s="7" t="s">
        <v>639</v>
      </c>
      <c r="G195" s="7" t="s">
        <v>1002</v>
      </c>
      <c r="H195" s="7" t="s">
        <v>1007</v>
      </c>
      <c r="I195" s="7" t="s">
        <v>1071</v>
      </c>
    </row>
    <row r="196" spans="1:9" x14ac:dyDescent="0.25">
      <c r="A196" s="6" t="s">
        <v>1004</v>
      </c>
      <c r="B196" s="7">
        <v>1</v>
      </c>
      <c r="C196" s="7" t="s">
        <v>312</v>
      </c>
      <c r="D196" s="7" t="s">
        <v>182</v>
      </c>
      <c r="E196" s="7" t="s">
        <v>511</v>
      </c>
      <c r="F196" s="7" t="s">
        <v>639</v>
      </c>
      <c r="G196" s="7" t="s">
        <v>1002</v>
      </c>
      <c r="H196" s="7" t="s">
        <v>1003</v>
      </c>
      <c r="I196" s="7" t="s">
        <v>1071</v>
      </c>
    </row>
    <row r="197" spans="1:9" x14ac:dyDescent="0.25">
      <c r="A197" s="6" t="s">
        <v>974</v>
      </c>
      <c r="B197" s="7">
        <v>1</v>
      </c>
      <c r="C197" s="7" t="s">
        <v>312</v>
      </c>
      <c r="D197" s="7" t="s">
        <v>182</v>
      </c>
      <c r="E197" s="7" t="s">
        <v>511</v>
      </c>
      <c r="F197" s="7" t="s">
        <v>639</v>
      </c>
      <c r="G197" s="7" t="s">
        <v>961</v>
      </c>
      <c r="H197" s="7" t="s">
        <v>962</v>
      </c>
      <c r="I197" s="7" t="s">
        <v>1071</v>
      </c>
    </row>
    <row r="198" spans="1:9" x14ac:dyDescent="0.25">
      <c r="A198" s="6" t="s">
        <v>975</v>
      </c>
      <c r="B198" s="7">
        <v>1</v>
      </c>
      <c r="C198" s="7" t="s">
        <v>312</v>
      </c>
      <c r="D198" s="7" t="s">
        <v>182</v>
      </c>
      <c r="E198" s="7" t="s">
        <v>511</v>
      </c>
      <c r="F198" s="7" t="s">
        <v>639</v>
      </c>
      <c r="G198" s="7" t="s">
        <v>961</v>
      </c>
      <c r="H198" s="7" t="s">
        <v>962</v>
      </c>
      <c r="I198" s="7" t="s">
        <v>1071</v>
      </c>
    </row>
    <row r="199" spans="1:9" x14ac:dyDescent="0.25">
      <c r="A199" s="6" t="s">
        <v>821</v>
      </c>
      <c r="B199" s="7">
        <v>1</v>
      </c>
      <c r="C199" s="7" t="s">
        <v>312</v>
      </c>
      <c r="D199" s="7" t="s">
        <v>383</v>
      </c>
      <c r="E199" s="7" t="s">
        <v>512</v>
      </c>
      <c r="F199" s="7" t="s">
        <v>639</v>
      </c>
      <c r="G199" s="7" t="s">
        <v>817</v>
      </c>
      <c r="H199" s="7" t="s">
        <v>820</v>
      </c>
      <c r="I199" s="7" t="s">
        <v>1071</v>
      </c>
    </row>
    <row r="200" spans="1:9" x14ac:dyDescent="0.25">
      <c r="A200" s="6" t="s">
        <v>837</v>
      </c>
      <c r="B200" s="7">
        <v>1</v>
      </c>
      <c r="C200" s="7" t="s">
        <v>312</v>
      </c>
      <c r="D200" s="7" t="s">
        <v>383</v>
      </c>
      <c r="E200" s="7" t="s">
        <v>512</v>
      </c>
      <c r="F200" s="7" t="s">
        <v>639</v>
      </c>
      <c r="G200" s="7" t="s">
        <v>817</v>
      </c>
      <c r="H200" s="7" t="s">
        <v>834</v>
      </c>
      <c r="I200" s="7" t="s">
        <v>1071</v>
      </c>
    </row>
    <row r="201" spans="1:9" x14ac:dyDescent="0.25">
      <c r="A201" s="6" t="s">
        <v>819</v>
      </c>
      <c r="B201" s="7">
        <v>1</v>
      </c>
      <c r="C201" s="7" t="s">
        <v>312</v>
      </c>
      <c r="D201" s="7" t="s">
        <v>383</v>
      </c>
      <c r="E201" s="7" t="s">
        <v>512</v>
      </c>
      <c r="F201" s="7" t="s">
        <v>639</v>
      </c>
      <c r="G201" s="7" t="s">
        <v>817</v>
      </c>
      <c r="H201" s="7" t="s">
        <v>818</v>
      </c>
      <c r="I201" s="7" t="s">
        <v>1071</v>
      </c>
    </row>
    <row r="202" spans="1:9" x14ac:dyDescent="0.25">
      <c r="A202" s="6" t="s">
        <v>830</v>
      </c>
      <c r="B202" s="7">
        <v>1</v>
      </c>
      <c r="C202" s="7" t="s">
        <v>312</v>
      </c>
      <c r="D202" s="7" t="s">
        <v>383</v>
      </c>
      <c r="E202" s="7" t="s">
        <v>512</v>
      </c>
      <c r="F202" s="7" t="s">
        <v>639</v>
      </c>
      <c r="G202" s="7" t="s">
        <v>817</v>
      </c>
      <c r="H202" s="7" t="s">
        <v>829</v>
      </c>
      <c r="I202" s="7" t="s">
        <v>1071</v>
      </c>
    </row>
    <row r="203" spans="1:9" x14ac:dyDescent="0.25">
      <c r="A203" s="6" t="s">
        <v>828</v>
      </c>
      <c r="B203" s="7">
        <v>1</v>
      </c>
      <c r="C203" s="7" t="s">
        <v>312</v>
      </c>
      <c r="D203" s="7" t="s">
        <v>383</v>
      </c>
      <c r="E203" s="7" t="s">
        <v>512</v>
      </c>
      <c r="F203" s="7" t="s">
        <v>639</v>
      </c>
      <c r="G203" s="7" t="s">
        <v>817</v>
      </c>
      <c r="H203" s="7" t="s">
        <v>826</v>
      </c>
      <c r="I203" s="7" t="s">
        <v>1071</v>
      </c>
    </row>
    <row r="204" spans="1:9" x14ac:dyDescent="0.25">
      <c r="A204" s="6" t="s">
        <v>831</v>
      </c>
      <c r="B204" s="7">
        <v>1</v>
      </c>
      <c r="C204" s="7" t="s">
        <v>312</v>
      </c>
      <c r="D204" s="7" t="s">
        <v>383</v>
      </c>
      <c r="E204" s="7" t="s">
        <v>512</v>
      </c>
      <c r="F204" s="7" t="s">
        <v>639</v>
      </c>
      <c r="G204" s="7" t="s">
        <v>817</v>
      </c>
      <c r="H204" s="7" t="s">
        <v>826</v>
      </c>
      <c r="I204" s="7" t="s">
        <v>1071</v>
      </c>
    </row>
    <row r="205" spans="1:9" x14ac:dyDescent="0.25">
      <c r="A205" s="6" t="s">
        <v>827</v>
      </c>
      <c r="B205" s="7">
        <v>1</v>
      </c>
      <c r="C205" s="7" t="s">
        <v>312</v>
      </c>
      <c r="D205" s="7" t="s">
        <v>383</v>
      </c>
      <c r="E205" s="7" t="s">
        <v>512</v>
      </c>
      <c r="F205" s="7" t="s">
        <v>639</v>
      </c>
      <c r="G205" s="7" t="s">
        <v>817</v>
      </c>
      <c r="H205" s="7" t="s">
        <v>826</v>
      </c>
      <c r="I205" s="7" t="s">
        <v>1071</v>
      </c>
    </row>
    <row r="206" spans="1:9" x14ac:dyDescent="0.25">
      <c r="A206" s="6" t="s">
        <v>1034</v>
      </c>
      <c r="B206" s="7">
        <v>1</v>
      </c>
      <c r="C206" s="7" t="s">
        <v>312</v>
      </c>
      <c r="D206" s="7" t="s">
        <v>383</v>
      </c>
      <c r="E206" s="7" t="s">
        <v>513</v>
      </c>
      <c r="F206" s="7" t="s">
        <v>639</v>
      </c>
      <c r="G206" s="7" t="s">
        <v>1027</v>
      </c>
      <c r="H206" s="7" t="s">
        <v>1029</v>
      </c>
      <c r="I206" s="7" t="s">
        <v>1071</v>
      </c>
    </row>
    <row r="207" spans="1:9" x14ac:dyDescent="0.25">
      <c r="A207" s="6" t="s">
        <v>1074</v>
      </c>
      <c r="B207" s="7">
        <v>1</v>
      </c>
      <c r="C207" s="7" t="s">
        <v>312</v>
      </c>
      <c r="D207" s="7" t="s">
        <v>383</v>
      </c>
      <c r="E207" s="7" t="s">
        <v>513</v>
      </c>
      <c r="F207" s="7" t="s">
        <v>639</v>
      </c>
      <c r="G207" s="7" t="s">
        <v>455</v>
      </c>
      <c r="H207" s="7" t="s">
        <v>455</v>
      </c>
      <c r="I207" s="7" t="s">
        <v>1071</v>
      </c>
    </row>
    <row r="208" spans="1:9" x14ac:dyDescent="0.25">
      <c r="A208" s="6" t="s">
        <v>700</v>
      </c>
      <c r="B208" s="7">
        <v>1</v>
      </c>
      <c r="C208" s="7" t="s">
        <v>312</v>
      </c>
      <c r="D208" s="7" t="s">
        <v>383</v>
      </c>
      <c r="E208" s="7" t="s">
        <v>514</v>
      </c>
      <c r="F208" s="7" t="s">
        <v>639</v>
      </c>
      <c r="G208" s="7" t="s">
        <v>696</v>
      </c>
      <c r="H208" s="7" t="s">
        <v>697</v>
      </c>
      <c r="I208" s="7" t="s">
        <v>1071</v>
      </c>
    </row>
    <row r="209" spans="1:9" x14ac:dyDescent="0.25">
      <c r="A209" s="6" t="s">
        <v>699</v>
      </c>
      <c r="B209" s="7">
        <v>1</v>
      </c>
      <c r="C209" s="7" t="s">
        <v>312</v>
      </c>
      <c r="D209" s="7" t="s">
        <v>383</v>
      </c>
      <c r="E209" s="7" t="s">
        <v>514</v>
      </c>
      <c r="F209" s="7" t="s">
        <v>639</v>
      </c>
      <c r="G209" s="7" t="s">
        <v>696</v>
      </c>
      <c r="H209" s="7" t="s">
        <v>697</v>
      </c>
      <c r="I209" s="7" t="s">
        <v>1071</v>
      </c>
    </row>
    <row r="210" spans="1:9" x14ac:dyDescent="0.25">
      <c r="A210" s="6" t="s">
        <v>701</v>
      </c>
      <c r="B210" s="7">
        <v>1</v>
      </c>
      <c r="C210" s="7" t="s">
        <v>312</v>
      </c>
      <c r="D210" s="7" t="s">
        <v>383</v>
      </c>
      <c r="E210" s="7" t="s">
        <v>514</v>
      </c>
      <c r="F210" s="7" t="s">
        <v>639</v>
      </c>
      <c r="G210" s="7" t="s">
        <v>696</v>
      </c>
      <c r="H210" s="7" t="s">
        <v>698</v>
      </c>
      <c r="I210" s="7" t="s">
        <v>1071</v>
      </c>
    </row>
    <row r="211" spans="1:9" x14ac:dyDescent="0.25">
      <c r="A211" s="6" t="s">
        <v>1033</v>
      </c>
      <c r="B211" s="7">
        <v>1</v>
      </c>
      <c r="C211" s="7" t="s">
        <v>312</v>
      </c>
      <c r="D211" s="7" t="s">
        <v>383</v>
      </c>
      <c r="E211" s="7" t="s">
        <v>514</v>
      </c>
      <c r="F211" s="7" t="s">
        <v>639</v>
      </c>
      <c r="G211" s="7" t="s">
        <v>1027</v>
      </c>
      <c r="H211" s="7" t="s">
        <v>1028</v>
      </c>
      <c r="I211" s="7" t="s">
        <v>1071</v>
      </c>
    </row>
    <row r="212" spans="1:9" x14ac:dyDescent="0.25">
      <c r="A212" s="6" t="s">
        <v>713</v>
      </c>
      <c r="B212" s="7">
        <v>1</v>
      </c>
      <c r="C212" s="7" t="s">
        <v>312</v>
      </c>
      <c r="D212" s="7" t="s">
        <v>383</v>
      </c>
      <c r="E212" s="7" t="s">
        <v>515</v>
      </c>
      <c r="F212" s="7" t="s">
        <v>639</v>
      </c>
      <c r="G212" s="7" t="s">
        <v>696</v>
      </c>
      <c r="H212" s="7" t="s">
        <v>706</v>
      </c>
      <c r="I212" s="7" t="s">
        <v>1071</v>
      </c>
    </row>
    <row r="213" spans="1:9" x14ac:dyDescent="0.25">
      <c r="A213" s="6" t="s">
        <v>712</v>
      </c>
      <c r="B213" s="7">
        <v>1</v>
      </c>
      <c r="C213" s="7" t="s">
        <v>312</v>
      </c>
      <c r="D213" s="7" t="s">
        <v>383</v>
      </c>
      <c r="E213" s="7" t="s">
        <v>515</v>
      </c>
      <c r="F213" s="7" t="s">
        <v>639</v>
      </c>
      <c r="G213" s="7" t="s">
        <v>696</v>
      </c>
      <c r="H213" s="7" t="s">
        <v>706</v>
      </c>
      <c r="I213" s="7" t="s">
        <v>1071</v>
      </c>
    </row>
    <row r="214" spans="1:9" x14ac:dyDescent="0.25">
      <c r="A214" s="6" t="s">
        <v>707</v>
      </c>
      <c r="B214" s="7">
        <v>1</v>
      </c>
      <c r="C214" s="7" t="s">
        <v>312</v>
      </c>
      <c r="D214" s="7" t="s">
        <v>383</v>
      </c>
      <c r="E214" s="7" t="s">
        <v>515</v>
      </c>
      <c r="F214" s="7" t="s">
        <v>639</v>
      </c>
      <c r="G214" s="7" t="s">
        <v>696</v>
      </c>
      <c r="H214" s="7" t="s">
        <v>704</v>
      </c>
      <c r="I214" s="7" t="s">
        <v>1071</v>
      </c>
    </row>
    <row r="215" spans="1:9" x14ac:dyDescent="0.25">
      <c r="A215" s="6" t="s">
        <v>703</v>
      </c>
      <c r="B215" s="7">
        <v>1</v>
      </c>
      <c r="C215" s="7" t="s">
        <v>312</v>
      </c>
      <c r="D215" s="7" t="s">
        <v>383</v>
      </c>
      <c r="E215" s="7" t="s">
        <v>515</v>
      </c>
      <c r="F215" s="7" t="s">
        <v>639</v>
      </c>
      <c r="G215" s="7" t="s">
        <v>696</v>
      </c>
      <c r="H215" s="7" t="s">
        <v>704</v>
      </c>
      <c r="I215" s="7" t="s">
        <v>1071</v>
      </c>
    </row>
    <row r="216" spans="1:9" x14ac:dyDescent="0.25">
      <c r="A216" s="6" t="s">
        <v>705</v>
      </c>
      <c r="B216" s="7">
        <v>1</v>
      </c>
      <c r="C216" s="7" t="s">
        <v>312</v>
      </c>
      <c r="D216" s="7" t="s">
        <v>383</v>
      </c>
      <c r="E216" s="7" t="s">
        <v>515</v>
      </c>
      <c r="F216" s="7" t="s">
        <v>639</v>
      </c>
      <c r="G216" s="7" t="s">
        <v>696</v>
      </c>
      <c r="H216" s="7" t="s">
        <v>704</v>
      </c>
      <c r="I216" s="7" t="s">
        <v>1071</v>
      </c>
    </row>
    <row r="217" spans="1:9" x14ac:dyDescent="0.25">
      <c r="A217" s="6" t="s">
        <v>711</v>
      </c>
      <c r="B217" s="7">
        <v>1</v>
      </c>
      <c r="C217" s="7" t="s">
        <v>312</v>
      </c>
      <c r="D217" s="7" t="s">
        <v>383</v>
      </c>
      <c r="E217" s="7" t="s">
        <v>515</v>
      </c>
      <c r="F217" s="7" t="s">
        <v>639</v>
      </c>
      <c r="G217" s="7" t="s">
        <v>696</v>
      </c>
      <c r="H217" s="7" t="s">
        <v>704</v>
      </c>
      <c r="I217" s="7" t="s">
        <v>1071</v>
      </c>
    </row>
    <row r="218" spans="1:9" x14ac:dyDescent="0.25">
      <c r="A218" s="6" t="s">
        <v>836</v>
      </c>
      <c r="B218" s="7">
        <v>1</v>
      </c>
      <c r="C218" s="7" t="s">
        <v>312</v>
      </c>
      <c r="D218" s="7" t="s">
        <v>383</v>
      </c>
      <c r="E218" s="7" t="s">
        <v>515</v>
      </c>
      <c r="F218" s="7" t="s">
        <v>639</v>
      </c>
      <c r="G218" s="7" t="s">
        <v>817</v>
      </c>
      <c r="H218" s="7" t="s">
        <v>835</v>
      </c>
      <c r="I218" s="7" t="s">
        <v>1071</v>
      </c>
    </row>
    <row r="219" spans="1:9" x14ac:dyDescent="0.25">
      <c r="A219" s="6" t="s">
        <v>1075</v>
      </c>
      <c r="B219" s="7">
        <v>1</v>
      </c>
      <c r="C219" s="7" t="s">
        <v>312</v>
      </c>
      <c r="D219" s="7" t="s">
        <v>383</v>
      </c>
      <c r="E219" s="7" t="s">
        <v>515</v>
      </c>
      <c r="F219" s="7" t="s">
        <v>639</v>
      </c>
      <c r="G219" s="7" t="s">
        <v>696</v>
      </c>
      <c r="H219" s="7" t="s">
        <v>704</v>
      </c>
      <c r="I219" s="7" t="s">
        <v>1071</v>
      </c>
    </row>
    <row r="220" spans="1:9" x14ac:dyDescent="0.25">
      <c r="A220" s="6" t="s">
        <v>825</v>
      </c>
      <c r="B220" s="7">
        <v>1</v>
      </c>
      <c r="C220" s="7" t="s">
        <v>312</v>
      </c>
      <c r="D220" s="7" t="s">
        <v>383</v>
      </c>
      <c r="E220" s="7" t="s">
        <v>515</v>
      </c>
      <c r="F220" s="7" t="s">
        <v>639</v>
      </c>
      <c r="G220" s="7" t="s">
        <v>817</v>
      </c>
      <c r="H220" s="7" t="s">
        <v>822</v>
      </c>
      <c r="I220" s="7" t="s">
        <v>1071</v>
      </c>
    </row>
    <row r="221" spans="1:9" x14ac:dyDescent="0.25">
      <c r="A221" s="6" t="s">
        <v>832</v>
      </c>
      <c r="B221" s="7">
        <v>1</v>
      </c>
      <c r="C221" s="7" t="s">
        <v>312</v>
      </c>
      <c r="D221" s="7" t="s">
        <v>383</v>
      </c>
      <c r="E221" s="7" t="s">
        <v>515</v>
      </c>
      <c r="F221" s="7" t="s">
        <v>639</v>
      </c>
      <c r="G221" s="7" t="s">
        <v>817</v>
      </c>
      <c r="H221" s="7" t="s">
        <v>822</v>
      </c>
      <c r="I221" s="7" t="s">
        <v>1071</v>
      </c>
    </row>
    <row r="222" spans="1:9" x14ac:dyDescent="0.25">
      <c r="A222" s="6" t="s">
        <v>833</v>
      </c>
      <c r="B222" s="7">
        <v>1</v>
      </c>
      <c r="C222" s="7" t="s">
        <v>312</v>
      </c>
      <c r="D222" s="7" t="s">
        <v>383</v>
      </c>
      <c r="E222" s="7" t="s">
        <v>515</v>
      </c>
      <c r="F222" s="7" t="s">
        <v>639</v>
      </c>
      <c r="G222" s="7" t="s">
        <v>817</v>
      </c>
      <c r="H222" s="7" t="s">
        <v>822</v>
      </c>
      <c r="I222" s="7" t="s">
        <v>1071</v>
      </c>
    </row>
    <row r="223" spans="1:9" x14ac:dyDescent="0.25">
      <c r="A223" s="6" t="s">
        <v>824</v>
      </c>
      <c r="B223" s="7">
        <v>1</v>
      </c>
      <c r="C223" s="7" t="s">
        <v>312</v>
      </c>
      <c r="D223" s="7" t="s">
        <v>383</v>
      </c>
      <c r="E223" s="7" t="s">
        <v>515</v>
      </c>
      <c r="F223" s="7" t="s">
        <v>639</v>
      </c>
      <c r="G223" s="7" t="s">
        <v>817</v>
      </c>
      <c r="H223" s="7" t="s">
        <v>823</v>
      </c>
      <c r="I223" s="7" t="s">
        <v>1071</v>
      </c>
    </row>
    <row r="224" spans="1:9" x14ac:dyDescent="0.25">
      <c r="A224" s="6" t="s">
        <v>1076</v>
      </c>
      <c r="B224" s="7">
        <v>1</v>
      </c>
      <c r="C224" s="7" t="s">
        <v>312</v>
      </c>
      <c r="D224" s="7" t="s">
        <v>383</v>
      </c>
      <c r="E224" s="7" t="s">
        <v>516</v>
      </c>
      <c r="F224" s="7" t="s">
        <v>639</v>
      </c>
      <c r="G224" s="7" t="s">
        <v>455</v>
      </c>
      <c r="H224" s="7" t="s">
        <v>455</v>
      </c>
      <c r="I224" s="7" t="s">
        <v>1071</v>
      </c>
    </row>
    <row r="225" spans="1:9" x14ac:dyDescent="0.25">
      <c r="A225" s="6" t="s">
        <v>708</v>
      </c>
      <c r="B225" s="7">
        <v>1</v>
      </c>
      <c r="C225" s="7" t="s">
        <v>312</v>
      </c>
      <c r="D225" s="7" t="s">
        <v>383</v>
      </c>
      <c r="E225" s="7" t="s">
        <v>516</v>
      </c>
      <c r="F225" s="7" t="s">
        <v>639</v>
      </c>
      <c r="G225" s="7" t="s">
        <v>696</v>
      </c>
      <c r="H225" s="7" t="s">
        <v>702</v>
      </c>
      <c r="I225" s="7" t="s">
        <v>1071</v>
      </c>
    </row>
    <row r="226" spans="1:9" x14ac:dyDescent="0.25">
      <c r="A226" s="6" t="s">
        <v>709</v>
      </c>
      <c r="B226" s="7">
        <v>1</v>
      </c>
      <c r="C226" s="7" t="s">
        <v>312</v>
      </c>
      <c r="D226" s="7" t="s">
        <v>383</v>
      </c>
      <c r="E226" s="7" t="s">
        <v>516</v>
      </c>
      <c r="F226" s="7" t="s">
        <v>639</v>
      </c>
      <c r="G226" s="7" t="s">
        <v>696</v>
      </c>
      <c r="H226" s="7" t="s">
        <v>702</v>
      </c>
      <c r="I226" s="7" t="s">
        <v>1071</v>
      </c>
    </row>
    <row r="227" spans="1:9" x14ac:dyDescent="0.25">
      <c r="A227" s="6" t="s">
        <v>710</v>
      </c>
      <c r="B227" s="7">
        <v>1</v>
      </c>
      <c r="C227" s="7" t="s">
        <v>312</v>
      </c>
      <c r="D227" s="7" t="s">
        <v>383</v>
      </c>
      <c r="E227" s="7" t="s">
        <v>516</v>
      </c>
      <c r="F227" s="7" t="s">
        <v>639</v>
      </c>
      <c r="G227" s="7" t="s">
        <v>696</v>
      </c>
      <c r="H227" s="7" t="s">
        <v>702</v>
      </c>
      <c r="I227" s="7" t="s">
        <v>1071</v>
      </c>
    </row>
    <row r="228" spans="1:9" x14ac:dyDescent="0.25">
      <c r="A228" s="6" t="s">
        <v>791</v>
      </c>
      <c r="B228" s="7">
        <v>1</v>
      </c>
      <c r="C228" s="7" t="s">
        <v>312</v>
      </c>
      <c r="D228" s="7" t="s">
        <v>384</v>
      </c>
      <c r="E228" s="7" t="s">
        <v>517</v>
      </c>
      <c r="F228" s="7" t="s">
        <v>639</v>
      </c>
      <c r="G228" s="7" t="s">
        <v>786</v>
      </c>
      <c r="H228" s="7" t="s">
        <v>790</v>
      </c>
      <c r="I228" s="7" t="s">
        <v>1071</v>
      </c>
    </row>
    <row r="229" spans="1:9" x14ac:dyDescent="0.25">
      <c r="A229" s="6" t="s">
        <v>770</v>
      </c>
      <c r="B229" s="7">
        <v>1</v>
      </c>
      <c r="C229" s="7" t="s">
        <v>312</v>
      </c>
      <c r="D229" s="7" t="s">
        <v>385</v>
      </c>
      <c r="E229" s="7" t="s">
        <v>518</v>
      </c>
      <c r="F229" s="7" t="s">
        <v>639</v>
      </c>
      <c r="G229" s="7" t="s">
        <v>766</v>
      </c>
      <c r="H229" s="7" t="s">
        <v>769</v>
      </c>
      <c r="I229" s="7" t="s">
        <v>1071</v>
      </c>
    </row>
    <row r="230" spans="1:9" x14ac:dyDescent="0.25">
      <c r="A230" s="6" t="s">
        <v>1077</v>
      </c>
      <c r="B230" s="7">
        <v>1</v>
      </c>
      <c r="C230" s="7" t="s">
        <v>312</v>
      </c>
      <c r="D230" s="7" t="s">
        <v>385</v>
      </c>
      <c r="E230" s="7" t="s">
        <v>519</v>
      </c>
      <c r="F230" s="7" t="s">
        <v>639</v>
      </c>
      <c r="G230" s="7" t="s">
        <v>455</v>
      </c>
      <c r="H230" s="7" t="s">
        <v>455</v>
      </c>
      <c r="I230" s="7" t="s">
        <v>1071</v>
      </c>
    </row>
    <row r="231" spans="1:9" x14ac:dyDescent="0.25">
      <c r="A231" s="6" t="s">
        <v>1078</v>
      </c>
      <c r="B231" s="7">
        <v>1</v>
      </c>
      <c r="C231" s="7" t="s">
        <v>312</v>
      </c>
      <c r="D231" s="7" t="s">
        <v>385</v>
      </c>
      <c r="E231" s="7" t="s">
        <v>520</v>
      </c>
      <c r="F231" s="7" t="s">
        <v>639</v>
      </c>
      <c r="G231" s="7" t="s">
        <v>455</v>
      </c>
      <c r="H231" s="7" t="s">
        <v>455</v>
      </c>
      <c r="I231" s="7" t="s">
        <v>1071</v>
      </c>
    </row>
    <row r="232" spans="1:9" x14ac:dyDescent="0.25">
      <c r="A232" s="6" t="s">
        <v>268</v>
      </c>
      <c r="B232" s="7">
        <v>1</v>
      </c>
      <c r="C232" s="7" t="s">
        <v>312</v>
      </c>
      <c r="D232" s="7" t="s">
        <v>386</v>
      </c>
      <c r="E232" s="7" t="s">
        <v>521</v>
      </c>
      <c r="F232" s="7" t="s">
        <v>668</v>
      </c>
      <c r="G232" s="7" t="s">
        <v>806</v>
      </c>
      <c r="H232" s="7" t="s">
        <v>813</v>
      </c>
      <c r="I232" s="7" t="s">
        <v>307</v>
      </c>
    </row>
    <row r="233" spans="1:9" x14ac:dyDescent="0.25">
      <c r="A233" s="6" t="s">
        <v>176</v>
      </c>
      <c r="B233" s="7">
        <v>1</v>
      </c>
      <c r="C233" s="7" t="s">
        <v>312</v>
      </c>
      <c r="D233" s="7" t="s">
        <v>386</v>
      </c>
      <c r="E233" s="7" t="s">
        <v>522</v>
      </c>
      <c r="F233" s="7" t="s">
        <v>668</v>
      </c>
      <c r="G233" s="7" t="s">
        <v>455</v>
      </c>
      <c r="H233" s="7" t="s">
        <v>455</v>
      </c>
      <c r="I233" s="7" t="s">
        <v>455</v>
      </c>
    </row>
    <row r="234" spans="1:9" x14ac:dyDescent="0.25">
      <c r="A234" s="6" t="s">
        <v>233</v>
      </c>
      <c r="B234" s="7">
        <v>1</v>
      </c>
      <c r="C234" s="7" t="s">
        <v>312</v>
      </c>
      <c r="D234" s="7" t="s">
        <v>386</v>
      </c>
      <c r="E234" s="7" t="s">
        <v>523</v>
      </c>
      <c r="F234" s="7" t="s">
        <v>668</v>
      </c>
      <c r="G234" s="7" t="s">
        <v>806</v>
      </c>
      <c r="H234" s="7" t="s">
        <v>808</v>
      </c>
      <c r="I234" s="7" t="s">
        <v>314</v>
      </c>
    </row>
    <row r="235" spans="1:9" x14ac:dyDescent="0.25">
      <c r="A235" s="6" t="s">
        <v>180</v>
      </c>
      <c r="B235" s="7">
        <v>1</v>
      </c>
      <c r="C235" s="7" t="s">
        <v>312</v>
      </c>
      <c r="D235" s="7" t="s">
        <v>386</v>
      </c>
      <c r="E235" s="7" t="s">
        <v>524</v>
      </c>
      <c r="F235" s="7" t="s">
        <v>668</v>
      </c>
      <c r="G235" s="7" t="s">
        <v>806</v>
      </c>
      <c r="H235" s="7" t="s">
        <v>808</v>
      </c>
      <c r="I235" s="7" t="s">
        <v>670</v>
      </c>
    </row>
    <row r="236" spans="1:9" x14ac:dyDescent="0.25">
      <c r="A236" s="6" t="s">
        <v>978</v>
      </c>
      <c r="B236" s="7">
        <v>1</v>
      </c>
      <c r="C236" s="7" t="s">
        <v>312</v>
      </c>
      <c r="D236" s="7" t="s">
        <v>387</v>
      </c>
      <c r="E236" s="7" t="s">
        <v>525</v>
      </c>
      <c r="F236" s="7" t="s">
        <v>639</v>
      </c>
      <c r="G236" s="7" t="s">
        <v>961</v>
      </c>
      <c r="H236" s="7" t="s">
        <v>976</v>
      </c>
      <c r="I236" s="7" t="s">
        <v>1071</v>
      </c>
    </row>
    <row r="237" spans="1:9" x14ac:dyDescent="0.25">
      <c r="A237" s="6" t="s">
        <v>977</v>
      </c>
      <c r="B237" s="7">
        <v>1</v>
      </c>
      <c r="C237" s="7" t="s">
        <v>312</v>
      </c>
      <c r="D237" s="7" t="s">
        <v>387</v>
      </c>
      <c r="E237" s="7" t="s">
        <v>525</v>
      </c>
      <c r="F237" s="7" t="s">
        <v>639</v>
      </c>
      <c r="G237" s="7" t="s">
        <v>961</v>
      </c>
      <c r="H237" s="7" t="s">
        <v>976</v>
      </c>
      <c r="I237" s="7" t="s">
        <v>1071</v>
      </c>
    </row>
    <row r="238" spans="1:9" x14ac:dyDescent="0.25">
      <c r="A238" s="6" t="s">
        <v>217</v>
      </c>
      <c r="B238" s="7">
        <v>1</v>
      </c>
      <c r="C238" s="7" t="s">
        <v>312</v>
      </c>
      <c r="D238" s="7" t="s">
        <v>217</v>
      </c>
      <c r="E238" s="7" t="s">
        <v>455</v>
      </c>
      <c r="F238" s="7" t="s">
        <v>668</v>
      </c>
      <c r="G238" s="7" t="s">
        <v>455</v>
      </c>
      <c r="H238" s="7" t="s">
        <v>455</v>
      </c>
      <c r="I238" s="7" t="s">
        <v>455</v>
      </c>
    </row>
    <row r="239" spans="1:9" x14ac:dyDescent="0.25">
      <c r="A239" s="6" t="s">
        <v>11</v>
      </c>
      <c r="B239" s="7">
        <v>1</v>
      </c>
      <c r="C239" s="7" t="s">
        <v>312</v>
      </c>
      <c r="D239" s="7" t="s">
        <v>217</v>
      </c>
      <c r="E239" s="7" t="s">
        <v>526</v>
      </c>
      <c r="F239" s="7" t="s">
        <v>668</v>
      </c>
      <c r="G239" s="7" t="s">
        <v>806</v>
      </c>
      <c r="H239" s="7" t="s">
        <v>814</v>
      </c>
      <c r="I239" s="7" t="s">
        <v>670</v>
      </c>
    </row>
    <row r="240" spans="1:9" x14ac:dyDescent="0.25">
      <c r="A240" s="6" t="s">
        <v>58</v>
      </c>
      <c r="B240" s="7">
        <v>1</v>
      </c>
      <c r="C240" s="7" t="s">
        <v>312</v>
      </c>
      <c r="D240" s="7" t="s">
        <v>217</v>
      </c>
      <c r="E240" s="7" t="s">
        <v>526</v>
      </c>
      <c r="F240" s="7" t="s">
        <v>668</v>
      </c>
      <c r="G240" s="7" t="s">
        <v>1040</v>
      </c>
      <c r="H240" s="7" t="s">
        <v>1044</v>
      </c>
      <c r="I240" s="7" t="s">
        <v>671</v>
      </c>
    </row>
    <row r="241" spans="1:9" x14ac:dyDescent="0.25">
      <c r="A241" s="6" t="s">
        <v>143</v>
      </c>
      <c r="B241" s="7">
        <v>1</v>
      </c>
      <c r="C241" s="7" t="s">
        <v>312</v>
      </c>
      <c r="D241" s="7" t="s">
        <v>217</v>
      </c>
      <c r="E241" s="7" t="s">
        <v>526</v>
      </c>
      <c r="F241" s="7" t="s">
        <v>668</v>
      </c>
      <c r="G241" s="7" t="s">
        <v>806</v>
      </c>
      <c r="H241" s="7" t="s">
        <v>814</v>
      </c>
      <c r="I241" s="7" t="s">
        <v>314</v>
      </c>
    </row>
    <row r="242" spans="1:9" x14ac:dyDescent="0.25">
      <c r="A242" s="6" t="s">
        <v>179</v>
      </c>
      <c r="B242" s="7">
        <v>1</v>
      </c>
      <c r="C242" s="7" t="s">
        <v>312</v>
      </c>
      <c r="D242" s="7" t="s">
        <v>217</v>
      </c>
      <c r="E242" s="7" t="s">
        <v>526</v>
      </c>
      <c r="F242" s="7" t="s">
        <v>668</v>
      </c>
      <c r="G242" s="7" t="s">
        <v>806</v>
      </c>
      <c r="H242" s="7" t="s">
        <v>812</v>
      </c>
      <c r="I242" s="7" t="s">
        <v>314</v>
      </c>
    </row>
    <row r="243" spans="1:9" x14ac:dyDescent="0.25">
      <c r="A243" s="6" t="s">
        <v>175</v>
      </c>
      <c r="B243" s="7">
        <v>1</v>
      </c>
      <c r="C243" s="7" t="s">
        <v>312</v>
      </c>
      <c r="D243" s="7" t="s">
        <v>217</v>
      </c>
      <c r="E243" s="7" t="s">
        <v>526</v>
      </c>
      <c r="F243" s="7" t="s">
        <v>668</v>
      </c>
      <c r="G243" s="7" t="s">
        <v>806</v>
      </c>
      <c r="H243" s="7" t="s">
        <v>816</v>
      </c>
      <c r="I243" s="7" t="s">
        <v>321</v>
      </c>
    </row>
    <row r="244" spans="1:9" x14ac:dyDescent="0.25">
      <c r="A244" s="6" t="s">
        <v>36</v>
      </c>
      <c r="B244" s="7">
        <v>1</v>
      </c>
      <c r="C244" s="7" t="s">
        <v>312</v>
      </c>
      <c r="D244" s="7" t="s">
        <v>217</v>
      </c>
      <c r="E244" s="7" t="s">
        <v>526</v>
      </c>
      <c r="F244" s="7" t="s">
        <v>668</v>
      </c>
      <c r="G244" s="7" t="s">
        <v>806</v>
      </c>
      <c r="H244" s="7" t="s">
        <v>808</v>
      </c>
      <c r="I244" s="7" t="s">
        <v>314</v>
      </c>
    </row>
    <row r="245" spans="1:9" x14ac:dyDescent="0.25">
      <c r="A245" s="6" t="s">
        <v>811</v>
      </c>
      <c r="B245" s="7">
        <v>1</v>
      </c>
      <c r="C245" s="7" t="s">
        <v>312</v>
      </c>
      <c r="D245" s="7" t="s">
        <v>217</v>
      </c>
      <c r="E245" s="7" t="s">
        <v>527</v>
      </c>
      <c r="F245" s="7" t="s">
        <v>668</v>
      </c>
      <c r="G245" s="7" t="s">
        <v>806</v>
      </c>
      <c r="H245" s="7" t="s">
        <v>810</v>
      </c>
      <c r="I245" s="7" t="s">
        <v>321</v>
      </c>
    </row>
    <row r="246" spans="1:9" x14ac:dyDescent="0.25">
      <c r="A246" s="6" t="s">
        <v>198</v>
      </c>
      <c r="B246" s="7">
        <v>1</v>
      </c>
      <c r="C246" s="7" t="s">
        <v>312</v>
      </c>
      <c r="D246" s="7" t="s">
        <v>217</v>
      </c>
      <c r="E246" s="7" t="s">
        <v>527</v>
      </c>
      <c r="F246" s="7" t="s">
        <v>668</v>
      </c>
      <c r="G246" s="7" t="s">
        <v>806</v>
      </c>
      <c r="H246" s="7" t="s">
        <v>810</v>
      </c>
      <c r="I246" s="7" t="s">
        <v>321</v>
      </c>
    </row>
    <row r="247" spans="1:9" x14ac:dyDescent="0.25">
      <c r="A247" s="6" t="s">
        <v>269</v>
      </c>
      <c r="B247" s="7">
        <v>1</v>
      </c>
      <c r="C247" s="7" t="s">
        <v>312</v>
      </c>
      <c r="D247" s="7" t="s">
        <v>217</v>
      </c>
      <c r="E247" s="7" t="s">
        <v>527</v>
      </c>
      <c r="F247" s="7" t="s">
        <v>668</v>
      </c>
      <c r="G247" s="7" t="s">
        <v>806</v>
      </c>
      <c r="H247" s="7" t="s">
        <v>815</v>
      </c>
      <c r="I247" s="7" t="s">
        <v>314</v>
      </c>
    </row>
    <row r="248" spans="1:9" x14ac:dyDescent="0.25">
      <c r="A248" s="6" t="s">
        <v>269</v>
      </c>
      <c r="B248" s="7">
        <v>1</v>
      </c>
      <c r="C248" s="7" t="s">
        <v>312</v>
      </c>
      <c r="D248" s="7" t="s">
        <v>217</v>
      </c>
      <c r="E248" s="7" t="s">
        <v>527</v>
      </c>
      <c r="F248" s="7" t="s">
        <v>668</v>
      </c>
      <c r="G248" s="7" t="s">
        <v>806</v>
      </c>
      <c r="H248" s="7" t="s">
        <v>815</v>
      </c>
      <c r="I248" s="7" t="s">
        <v>314</v>
      </c>
    </row>
    <row r="249" spans="1:9" x14ac:dyDescent="0.25">
      <c r="A249" s="6" t="s">
        <v>236</v>
      </c>
      <c r="B249" s="7">
        <v>1</v>
      </c>
      <c r="C249" s="7" t="s">
        <v>312</v>
      </c>
      <c r="D249" s="7" t="s">
        <v>217</v>
      </c>
      <c r="E249" s="7" t="s">
        <v>527</v>
      </c>
      <c r="F249" s="7" t="s">
        <v>668</v>
      </c>
      <c r="G249" s="7" t="s">
        <v>714</v>
      </c>
      <c r="H249" s="7" t="s">
        <v>715</v>
      </c>
      <c r="I249" s="7" t="s">
        <v>314</v>
      </c>
    </row>
    <row r="250" spans="1:9" x14ac:dyDescent="0.25">
      <c r="A250" s="6" t="s">
        <v>9</v>
      </c>
      <c r="B250" s="7">
        <v>1</v>
      </c>
      <c r="C250" s="7" t="s">
        <v>312</v>
      </c>
      <c r="D250" s="7" t="s">
        <v>217</v>
      </c>
      <c r="E250" s="7" t="s">
        <v>528</v>
      </c>
      <c r="F250" s="7" t="s">
        <v>668</v>
      </c>
      <c r="G250" s="7" t="s">
        <v>801</v>
      </c>
      <c r="H250" s="7" t="s">
        <v>804</v>
      </c>
      <c r="I250" s="7" t="s">
        <v>307</v>
      </c>
    </row>
    <row r="251" spans="1:9" x14ac:dyDescent="0.25">
      <c r="A251" s="6" t="s">
        <v>77</v>
      </c>
      <c r="B251" s="7">
        <v>1</v>
      </c>
      <c r="C251" s="7" t="s">
        <v>312</v>
      </c>
      <c r="D251" s="7" t="s">
        <v>217</v>
      </c>
      <c r="E251" s="7" t="s">
        <v>529</v>
      </c>
      <c r="F251" s="7" t="s">
        <v>668</v>
      </c>
      <c r="G251" s="7" t="s">
        <v>801</v>
      </c>
      <c r="H251" s="7" t="s">
        <v>803</v>
      </c>
      <c r="I251" s="7" t="s">
        <v>308</v>
      </c>
    </row>
    <row r="252" spans="1:9" x14ac:dyDescent="0.25">
      <c r="A252" s="6" t="s">
        <v>270</v>
      </c>
      <c r="B252" s="7">
        <v>1</v>
      </c>
      <c r="C252" s="7" t="s">
        <v>312</v>
      </c>
      <c r="D252" s="7" t="s">
        <v>217</v>
      </c>
      <c r="E252" s="7" t="s">
        <v>529</v>
      </c>
      <c r="F252" s="7" t="s">
        <v>668</v>
      </c>
      <c r="G252" s="7" t="s">
        <v>801</v>
      </c>
      <c r="H252" s="7" t="s">
        <v>802</v>
      </c>
      <c r="I252" s="7" t="s">
        <v>314</v>
      </c>
    </row>
    <row r="253" spans="1:9" x14ac:dyDescent="0.25">
      <c r="A253" s="6" t="s">
        <v>124</v>
      </c>
      <c r="B253" s="7">
        <v>1</v>
      </c>
      <c r="C253" s="7" t="s">
        <v>312</v>
      </c>
      <c r="D253" s="7" t="s">
        <v>217</v>
      </c>
      <c r="E253" s="7" t="s">
        <v>529</v>
      </c>
      <c r="F253" s="7" t="s">
        <v>668</v>
      </c>
      <c r="G253" s="7" t="s">
        <v>801</v>
      </c>
      <c r="H253" s="7" t="s">
        <v>802</v>
      </c>
      <c r="I253" s="7" t="s">
        <v>307</v>
      </c>
    </row>
    <row r="254" spans="1:9" x14ac:dyDescent="0.25">
      <c r="A254" s="6" t="s">
        <v>194</v>
      </c>
      <c r="B254" s="7">
        <v>1</v>
      </c>
      <c r="C254" s="7" t="s">
        <v>312</v>
      </c>
      <c r="D254" s="7" t="s">
        <v>217</v>
      </c>
      <c r="E254" s="7" t="s">
        <v>529</v>
      </c>
      <c r="F254" s="7" t="s">
        <v>668</v>
      </c>
      <c r="G254" s="7" t="s">
        <v>801</v>
      </c>
      <c r="H254" s="7" t="s">
        <v>805</v>
      </c>
      <c r="I254" s="7" t="s">
        <v>307</v>
      </c>
    </row>
    <row r="255" spans="1:9" x14ac:dyDescent="0.25">
      <c r="A255" s="6" t="s">
        <v>186</v>
      </c>
      <c r="B255" s="7">
        <v>1</v>
      </c>
      <c r="C255" s="7" t="s">
        <v>312</v>
      </c>
      <c r="D255" s="7" t="s">
        <v>217</v>
      </c>
      <c r="E255" s="7" t="s">
        <v>529</v>
      </c>
      <c r="F255" s="7" t="s">
        <v>668</v>
      </c>
      <c r="G255" s="7" t="s">
        <v>801</v>
      </c>
      <c r="H255" s="7" t="s">
        <v>803</v>
      </c>
      <c r="I255" s="7" t="s">
        <v>670</v>
      </c>
    </row>
    <row r="256" spans="1:9" x14ac:dyDescent="0.25">
      <c r="A256" s="6" t="s">
        <v>170</v>
      </c>
      <c r="B256" s="7">
        <v>1</v>
      </c>
      <c r="C256" s="7" t="s">
        <v>312</v>
      </c>
      <c r="D256" s="7" t="s">
        <v>217</v>
      </c>
      <c r="E256" s="7" t="s">
        <v>529</v>
      </c>
      <c r="F256" s="7" t="s">
        <v>668</v>
      </c>
      <c r="G256" s="7" t="s">
        <v>1020</v>
      </c>
      <c r="H256" s="7" t="s">
        <v>1022</v>
      </c>
      <c r="I256" s="7" t="s">
        <v>308</v>
      </c>
    </row>
    <row r="257" spans="1:9" x14ac:dyDescent="0.25">
      <c r="A257" s="6" t="s">
        <v>213</v>
      </c>
      <c r="B257" s="7">
        <v>1</v>
      </c>
      <c r="C257" s="7" t="s">
        <v>312</v>
      </c>
      <c r="D257" s="7" t="s">
        <v>213</v>
      </c>
      <c r="E257" s="7" t="s">
        <v>455</v>
      </c>
      <c r="F257" s="7" t="s">
        <v>668</v>
      </c>
      <c r="G257" s="7" t="s">
        <v>455</v>
      </c>
      <c r="H257" s="7" t="s">
        <v>455</v>
      </c>
      <c r="I257" s="7" t="s">
        <v>455</v>
      </c>
    </row>
    <row r="258" spans="1:9" x14ac:dyDescent="0.25">
      <c r="A258" s="6" t="s">
        <v>197</v>
      </c>
      <c r="B258" s="7">
        <v>1</v>
      </c>
      <c r="C258" s="7" t="s">
        <v>312</v>
      </c>
      <c r="D258" s="7" t="s">
        <v>213</v>
      </c>
      <c r="E258" s="7" t="s">
        <v>530</v>
      </c>
      <c r="F258" s="7" t="s">
        <v>668</v>
      </c>
      <c r="G258" s="7" t="s">
        <v>1020</v>
      </c>
      <c r="H258" s="7" t="s">
        <v>1024</v>
      </c>
      <c r="I258" s="7" t="s">
        <v>670</v>
      </c>
    </row>
    <row r="259" spans="1:9" x14ac:dyDescent="0.25">
      <c r="A259" s="6" t="s">
        <v>271</v>
      </c>
      <c r="B259" s="7">
        <v>1</v>
      </c>
      <c r="C259" s="7" t="s">
        <v>312</v>
      </c>
      <c r="D259" s="7" t="s">
        <v>213</v>
      </c>
      <c r="E259" s="7" t="s">
        <v>530</v>
      </c>
      <c r="F259" s="7" t="s">
        <v>668</v>
      </c>
      <c r="G259" s="7" t="s">
        <v>1020</v>
      </c>
      <c r="H259" s="7" t="s">
        <v>1023</v>
      </c>
      <c r="I259" s="7" t="s">
        <v>308</v>
      </c>
    </row>
    <row r="260" spans="1:9" x14ac:dyDescent="0.25">
      <c r="A260" s="6" t="s">
        <v>191</v>
      </c>
      <c r="B260" s="7">
        <v>1</v>
      </c>
      <c r="C260" s="7" t="s">
        <v>312</v>
      </c>
      <c r="D260" s="7" t="s">
        <v>213</v>
      </c>
      <c r="E260" s="7" t="s">
        <v>530</v>
      </c>
      <c r="F260" s="7" t="s">
        <v>668</v>
      </c>
      <c r="G260" s="7" t="s">
        <v>1020</v>
      </c>
      <c r="H260" s="7" t="s">
        <v>1024</v>
      </c>
      <c r="I260" s="7" t="s">
        <v>670</v>
      </c>
    </row>
    <row r="261" spans="1:9" x14ac:dyDescent="0.25">
      <c r="A261" s="6" t="s">
        <v>241</v>
      </c>
      <c r="B261" s="7">
        <v>1</v>
      </c>
      <c r="C261" s="7" t="s">
        <v>312</v>
      </c>
      <c r="D261" s="7" t="s">
        <v>213</v>
      </c>
      <c r="E261" s="7" t="s">
        <v>530</v>
      </c>
      <c r="F261" s="7" t="s">
        <v>668</v>
      </c>
      <c r="G261" s="7" t="s">
        <v>778</v>
      </c>
      <c r="H261" s="7" t="s">
        <v>780</v>
      </c>
      <c r="I261" s="7" t="s">
        <v>307</v>
      </c>
    </row>
    <row r="262" spans="1:9" x14ac:dyDescent="0.25">
      <c r="A262" s="6" t="s">
        <v>20</v>
      </c>
      <c r="B262" s="7">
        <v>1</v>
      </c>
      <c r="C262" s="7" t="s">
        <v>312</v>
      </c>
      <c r="D262" s="7" t="s">
        <v>213</v>
      </c>
      <c r="E262" s="7" t="s">
        <v>530</v>
      </c>
      <c r="F262" s="7" t="s">
        <v>668</v>
      </c>
      <c r="G262" s="7" t="s">
        <v>778</v>
      </c>
      <c r="H262" s="7" t="s">
        <v>781</v>
      </c>
      <c r="I262" s="7" t="s">
        <v>691</v>
      </c>
    </row>
    <row r="263" spans="1:9" x14ac:dyDescent="0.25">
      <c r="A263" s="6" t="s">
        <v>157</v>
      </c>
      <c r="B263" s="7">
        <v>1</v>
      </c>
      <c r="C263" s="7" t="s">
        <v>312</v>
      </c>
      <c r="D263" s="7" t="s">
        <v>213</v>
      </c>
      <c r="E263" s="7" t="s">
        <v>530</v>
      </c>
      <c r="F263" s="7" t="s">
        <v>668</v>
      </c>
      <c r="G263" s="7" t="s">
        <v>1020</v>
      </c>
      <c r="H263" s="7" t="s">
        <v>1021</v>
      </c>
      <c r="I263" s="7" t="s">
        <v>308</v>
      </c>
    </row>
    <row r="264" spans="1:9" x14ac:dyDescent="0.25">
      <c r="A264" s="6" t="s">
        <v>1026</v>
      </c>
      <c r="B264" s="7">
        <v>1</v>
      </c>
      <c r="C264" s="7" t="s">
        <v>312</v>
      </c>
      <c r="D264" s="7" t="s">
        <v>213</v>
      </c>
      <c r="E264" s="7" t="s">
        <v>530</v>
      </c>
      <c r="F264" s="7" t="s">
        <v>668</v>
      </c>
      <c r="G264" s="7" t="s">
        <v>1020</v>
      </c>
      <c r="H264" s="7" t="s">
        <v>1025</v>
      </c>
      <c r="I264" s="7" t="s">
        <v>694</v>
      </c>
    </row>
    <row r="265" spans="1:9" x14ac:dyDescent="0.25">
      <c r="A265" s="6" t="s">
        <v>142</v>
      </c>
      <c r="B265" s="7">
        <v>1</v>
      </c>
      <c r="C265" s="7" t="s">
        <v>312</v>
      </c>
      <c r="D265" s="7" t="s">
        <v>213</v>
      </c>
      <c r="E265" s="7" t="s">
        <v>531</v>
      </c>
      <c r="F265" s="7" t="s">
        <v>668</v>
      </c>
      <c r="G265" s="7" t="s">
        <v>455</v>
      </c>
      <c r="H265" s="7" t="s">
        <v>455</v>
      </c>
      <c r="I265" s="7" t="s">
        <v>455</v>
      </c>
    </row>
    <row r="266" spans="1:9" x14ac:dyDescent="0.25">
      <c r="A266" s="6" t="s">
        <v>95</v>
      </c>
      <c r="B266" s="7">
        <v>1</v>
      </c>
      <c r="C266" s="7" t="s">
        <v>312</v>
      </c>
      <c r="D266" s="7" t="s">
        <v>213</v>
      </c>
      <c r="E266" s="7" t="s">
        <v>531</v>
      </c>
      <c r="F266" s="7" t="s">
        <v>668</v>
      </c>
      <c r="G266" s="7" t="s">
        <v>778</v>
      </c>
      <c r="H266" s="7" t="s">
        <v>779</v>
      </c>
      <c r="I266" s="7" t="s">
        <v>691</v>
      </c>
    </row>
    <row r="267" spans="1:9" x14ac:dyDescent="0.25">
      <c r="A267" s="6" t="s">
        <v>246</v>
      </c>
      <c r="B267" s="7">
        <v>1</v>
      </c>
      <c r="C267" s="7" t="s">
        <v>312</v>
      </c>
      <c r="D267" s="7" t="s">
        <v>213</v>
      </c>
      <c r="E267" s="7" t="s">
        <v>531</v>
      </c>
      <c r="F267" s="7" t="s">
        <v>668</v>
      </c>
      <c r="G267" s="7" t="s">
        <v>778</v>
      </c>
      <c r="H267" s="7" t="s">
        <v>782</v>
      </c>
      <c r="I267" s="7" t="s">
        <v>691</v>
      </c>
    </row>
    <row r="268" spans="1:9" x14ac:dyDescent="0.25">
      <c r="A268" s="6" t="s">
        <v>165</v>
      </c>
      <c r="B268" s="7">
        <v>1</v>
      </c>
      <c r="C268" s="7" t="s">
        <v>312</v>
      </c>
      <c r="D268" s="7" t="s">
        <v>213</v>
      </c>
      <c r="E268" s="7" t="s">
        <v>531</v>
      </c>
      <c r="F268" s="7" t="s">
        <v>668</v>
      </c>
      <c r="G268" s="7" t="s">
        <v>778</v>
      </c>
      <c r="H268" s="7" t="s">
        <v>783</v>
      </c>
      <c r="I268" s="7" t="s">
        <v>691</v>
      </c>
    </row>
    <row r="269" spans="1:9" x14ac:dyDescent="0.25">
      <c r="A269" s="6" t="s">
        <v>272</v>
      </c>
      <c r="B269" s="7">
        <v>1</v>
      </c>
      <c r="C269" s="7" t="s">
        <v>312</v>
      </c>
      <c r="D269" s="7" t="s">
        <v>213</v>
      </c>
      <c r="E269" s="7" t="s">
        <v>531</v>
      </c>
      <c r="F269" s="7" t="s">
        <v>668</v>
      </c>
      <c r="G269" s="7" t="s">
        <v>778</v>
      </c>
      <c r="H269" s="7" t="s">
        <v>783</v>
      </c>
      <c r="I269" s="7" t="s">
        <v>691</v>
      </c>
    </row>
    <row r="270" spans="1:9" x14ac:dyDescent="0.25">
      <c r="A270" s="6" t="s">
        <v>6</v>
      </c>
      <c r="B270" s="7">
        <v>1</v>
      </c>
      <c r="C270" s="7" t="s">
        <v>312</v>
      </c>
      <c r="D270" s="7" t="s">
        <v>213</v>
      </c>
      <c r="E270" s="7" t="s">
        <v>531</v>
      </c>
      <c r="F270" s="7" t="s">
        <v>639</v>
      </c>
      <c r="G270" s="7" t="s">
        <v>677</v>
      </c>
      <c r="H270" s="7" t="s">
        <v>688</v>
      </c>
      <c r="I270" s="7" t="s">
        <v>1071</v>
      </c>
    </row>
    <row r="271" spans="1:9" x14ac:dyDescent="0.25">
      <c r="A271" s="6" t="s">
        <v>6</v>
      </c>
      <c r="B271" s="7">
        <v>1</v>
      </c>
      <c r="C271" s="7" t="s">
        <v>312</v>
      </c>
      <c r="D271" s="7" t="s">
        <v>213</v>
      </c>
      <c r="E271" s="7" t="s">
        <v>531</v>
      </c>
      <c r="F271" s="7" t="s">
        <v>639</v>
      </c>
      <c r="G271" s="7" t="s">
        <v>677</v>
      </c>
      <c r="H271" s="7" t="s">
        <v>688</v>
      </c>
      <c r="I271" s="7" t="s">
        <v>1071</v>
      </c>
    </row>
    <row r="272" spans="1:9" x14ac:dyDescent="0.25">
      <c r="A272" s="6" t="s">
        <v>6</v>
      </c>
      <c r="B272" s="7">
        <v>1</v>
      </c>
      <c r="C272" s="7" t="s">
        <v>312</v>
      </c>
      <c r="D272" s="7" t="s">
        <v>213</v>
      </c>
      <c r="E272" s="7" t="s">
        <v>531</v>
      </c>
      <c r="F272" s="7" t="s">
        <v>639</v>
      </c>
      <c r="G272" s="7" t="s">
        <v>677</v>
      </c>
      <c r="H272" s="7" t="s">
        <v>688</v>
      </c>
      <c r="I272" s="7" t="s">
        <v>1071</v>
      </c>
    </row>
    <row r="273" spans="1:9" x14ac:dyDescent="0.25">
      <c r="A273" s="6" t="s">
        <v>0</v>
      </c>
      <c r="B273" s="7">
        <v>1</v>
      </c>
      <c r="C273" s="7" t="s">
        <v>312</v>
      </c>
      <c r="D273" s="7" t="s">
        <v>213</v>
      </c>
      <c r="E273" s="7" t="s">
        <v>531</v>
      </c>
      <c r="F273" s="7" t="s">
        <v>668</v>
      </c>
      <c r="G273" s="7" t="s">
        <v>1020</v>
      </c>
      <c r="H273" s="7" t="s">
        <v>1025</v>
      </c>
      <c r="I273" s="7" t="s">
        <v>694</v>
      </c>
    </row>
    <row r="274" spans="1:9" x14ac:dyDescent="0.25">
      <c r="A274" s="6" t="s">
        <v>206</v>
      </c>
      <c r="B274" s="7">
        <v>1</v>
      </c>
      <c r="C274" s="7" t="s">
        <v>312</v>
      </c>
      <c r="D274" s="7" t="s">
        <v>213</v>
      </c>
      <c r="E274" s="7" t="s">
        <v>531</v>
      </c>
      <c r="F274" s="7" t="s">
        <v>639</v>
      </c>
      <c r="G274" s="7" t="s">
        <v>677</v>
      </c>
      <c r="H274" s="7" t="s">
        <v>686</v>
      </c>
      <c r="I274" s="7" t="s">
        <v>1071</v>
      </c>
    </row>
    <row r="275" spans="1:9" x14ac:dyDescent="0.25">
      <c r="A275" s="6" t="s">
        <v>209</v>
      </c>
      <c r="B275" s="7">
        <v>1</v>
      </c>
      <c r="C275" s="7" t="s">
        <v>312</v>
      </c>
      <c r="D275" s="7" t="s">
        <v>209</v>
      </c>
      <c r="E275" s="7" t="s">
        <v>455</v>
      </c>
      <c r="F275" s="7" t="s">
        <v>668</v>
      </c>
      <c r="G275" s="7" t="s">
        <v>455</v>
      </c>
      <c r="H275" s="7" t="s">
        <v>455</v>
      </c>
      <c r="I275" s="7" t="s">
        <v>455</v>
      </c>
    </row>
    <row r="276" spans="1:9" x14ac:dyDescent="0.25">
      <c r="A276" s="6" t="s">
        <v>209</v>
      </c>
      <c r="B276" s="7">
        <v>1</v>
      </c>
      <c r="C276" s="7" t="s">
        <v>312</v>
      </c>
      <c r="D276" s="7" t="s">
        <v>209</v>
      </c>
      <c r="E276" s="7" t="s">
        <v>455</v>
      </c>
      <c r="F276" s="7" t="s">
        <v>668</v>
      </c>
      <c r="G276" s="7" t="s">
        <v>455</v>
      </c>
      <c r="H276" s="7" t="s">
        <v>455</v>
      </c>
      <c r="I276" s="7" t="s">
        <v>455</v>
      </c>
    </row>
    <row r="277" spans="1:9" x14ac:dyDescent="0.25">
      <c r="A277" s="6" t="s">
        <v>209</v>
      </c>
      <c r="B277" s="7">
        <v>1</v>
      </c>
      <c r="C277" s="7" t="s">
        <v>312</v>
      </c>
      <c r="D277" s="7" t="s">
        <v>209</v>
      </c>
      <c r="E277" s="7" t="s">
        <v>455</v>
      </c>
      <c r="F277" s="7" t="s">
        <v>668</v>
      </c>
      <c r="G277" s="7" t="s">
        <v>455</v>
      </c>
      <c r="H277" s="7" t="s">
        <v>455</v>
      </c>
      <c r="I277" s="7" t="s">
        <v>455</v>
      </c>
    </row>
    <row r="278" spans="1:9" x14ac:dyDescent="0.25">
      <c r="A278" s="6" t="s">
        <v>222</v>
      </c>
      <c r="B278" s="7">
        <v>1</v>
      </c>
      <c r="C278" s="7" t="s">
        <v>312</v>
      </c>
      <c r="D278" s="7" t="s">
        <v>209</v>
      </c>
      <c r="E278" s="7" t="s">
        <v>532</v>
      </c>
      <c r="F278" s="7" t="s">
        <v>668</v>
      </c>
      <c r="G278" s="7" t="s">
        <v>792</v>
      </c>
      <c r="H278" s="7" t="s">
        <v>795</v>
      </c>
      <c r="I278" s="7" t="s">
        <v>314</v>
      </c>
    </row>
    <row r="279" spans="1:9" x14ac:dyDescent="0.25">
      <c r="A279" s="6" t="s">
        <v>242</v>
      </c>
      <c r="B279" s="7">
        <v>1</v>
      </c>
      <c r="C279" s="7" t="s">
        <v>312</v>
      </c>
      <c r="D279" s="7" t="s">
        <v>209</v>
      </c>
      <c r="E279" s="7" t="s">
        <v>532</v>
      </c>
      <c r="F279" s="7" t="s">
        <v>668</v>
      </c>
      <c r="G279" s="7" t="s">
        <v>792</v>
      </c>
      <c r="H279" s="7" t="s">
        <v>798</v>
      </c>
      <c r="I279" s="7" t="s">
        <v>314</v>
      </c>
    </row>
    <row r="280" spans="1:9" x14ac:dyDescent="0.25">
      <c r="A280" s="6" t="s">
        <v>158</v>
      </c>
      <c r="B280" s="7">
        <v>1</v>
      </c>
      <c r="C280" s="7" t="s">
        <v>312</v>
      </c>
      <c r="D280" s="7" t="s">
        <v>209</v>
      </c>
      <c r="E280" s="7" t="s">
        <v>532</v>
      </c>
      <c r="F280" s="7" t="s">
        <v>668</v>
      </c>
      <c r="G280" s="7" t="s">
        <v>792</v>
      </c>
      <c r="H280" s="7" t="s">
        <v>800</v>
      </c>
      <c r="I280" s="7" t="s">
        <v>673</v>
      </c>
    </row>
    <row r="281" spans="1:9" x14ac:dyDescent="0.25">
      <c r="A281" s="6" t="s">
        <v>247</v>
      </c>
      <c r="B281" s="7">
        <v>1</v>
      </c>
      <c r="C281" s="7" t="s">
        <v>312</v>
      </c>
      <c r="D281" s="7" t="s">
        <v>209</v>
      </c>
      <c r="E281" s="7" t="s">
        <v>532</v>
      </c>
      <c r="F281" s="7" t="s">
        <v>668</v>
      </c>
      <c r="G281" s="7" t="s">
        <v>792</v>
      </c>
      <c r="H281" s="7" t="s">
        <v>800</v>
      </c>
      <c r="I281" s="7" t="s">
        <v>673</v>
      </c>
    </row>
    <row r="282" spans="1:9" x14ac:dyDescent="0.25">
      <c r="A282" s="6" t="s">
        <v>152</v>
      </c>
      <c r="B282" s="7">
        <v>1</v>
      </c>
      <c r="C282" s="7" t="s">
        <v>312</v>
      </c>
      <c r="D282" s="7" t="s">
        <v>209</v>
      </c>
      <c r="E282" s="7" t="s">
        <v>533</v>
      </c>
      <c r="F282" s="7" t="s">
        <v>668</v>
      </c>
      <c r="G282" s="7" t="s">
        <v>792</v>
      </c>
      <c r="H282" s="7" t="s">
        <v>796</v>
      </c>
      <c r="I282" s="7" t="s">
        <v>673</v>
      </c>
    </row>
    <row r="283" spans="1:9" x14ac:dyDescent="0.25">
      <c r="A283" s="6" t="s">
        <v>187</v>
      </c>
      <c r="B283" s="7">
        <v>1</v>
      </c>
      <c r="C283" s="7" t="s">
        <v>312</v>
      </c>
      <c r="D283" s="7" t="s">
        <v>209</v>
      </c>
      <c r="E283" s="7" t="s">
        <v>533</v>
      </c>
      <c r="F283" s="7" t="s">
        <v>668</v>
      </c>
      <c r="G283" s="7" t="s">
        <v>792</v>
      </c>
      <c r="H283" s="7" t="s">
        <v>796</v>
      </c>
      <c r="I283" s="7" t="s">
        <v>673</v>
      </c>
    </row>
    <row r="284" spans="1:9" x14ac:dyDescent="0.25">
      <c r="A284" s="6" t="s">
        <v>54</v>
      </c>
      <c r="B284" s="7">
        <v>1</v>
      </c>
      <c r="C284" s="7" t="s">
        <v>312</v>
      </c>
      <c r="D284" s="7" t="s">
        <v>209</v>
      </c>
      <c r="E284" s="7" t="s">
        <v>533</v>
      </c>
      <c r="F284" s="7" t="s">
        <v>668</v>
      </c>
      <c r="G284" s="7" t="s">
        <v>1014</v>
      </c>
      <c r="H284" s="7" t="s">
        <v>1016</v>
      </c>
      <c r="I284" s="7" t="s">
        <v>308</v>
      </c>
    </row>
    <row r="285" spans="1:9" x14ac:dyDescent="0.25">
      <c r="A285" s="6" t="s">
        <v>30</v>
      </c>
      <c r="B285" s="7">
        <v>1</v>
      </c>
      <c r="C285" s="7" t="s">
        <v>312</v>
      </c>
      <c r="D285" s="7" t="s">
        <v>209</v>
      </c>
      <c r="E285" s="7" t="s">
        <v>533</v>
      </c>
      <c r="F285" s="7" t="s">
        <v>668</v>
      </c>
      <c r="G285" s="7" t="s">
        <v>792</v>
      </c>
      <c r="H285" s="7" t="s">
        <v>794</v>
      </c>
      <c r="I285" s="7" t="s">
        <v>673</v>
      </c>
    </row>
    <row r="286" spans="1:9" x14ac:dyDescent="0.25">
      <c r="A286" s="6" t="s">
        <v>207</v>
      </c>
      <c r="B286" s="7">
        <v>1</v>
      </c>
      <c r="C286" s="7" t="s">
        <v>312</v>
      </c>
      <c r="D286" s="7" t="s">
        <v>209</v>
      </c>
      <c r="E286" s="7" t="s">
        <v>533</v>
      </c>
      <c r="F286" s="7" t="s">
        <v>668</v>
      </c>
      <c r="G286" s="7" t="s">
        <v>1014</v>
      </c>
      <c r="H286" s="7" t="s">
        <v>1016</v>
      </c>
      <c r="I286" s="7" t="s">
        <v>671</v>
      </c>
    </row>
    <row r="287" spans="1:9" x14ac:dyDescent="0.25">
      <c r="A287" s="6" t="s">
        <v>118</v>
      </c>
      <c r="B287" s="7">
        <v>1</v>
      </c>
      <c r="C287" s="7" t="s">
        <v>312</v>
      </c>
      <c r="D287" s="7" t="s">
        <v>209</v>
      </c>
      <c r="E287" s="7" t="s">
        <v>533</v>
      </c>
      <c r="F287" s="7" t="s">
        <v>668</v>
      </c>
      <c r="G287" s="7" t="s">
        <v>792</v>
      </c>
      <c r="H287" s="7" t="s">
        <v>799</v>
      </c>
      <c r="I287" s="7" t="s">
        <v>673</v>
      </c>
    </row>
    <row r="288" spans="1:9" x14ac:dyDescent="0.25">
      <c r="A288" s="6" t="s">
        <v>4</v>
      </c>
      <c r="B288" s="7">
        <v>1</v>
      </c>
      <c r="C288" s="7" t="s">
        <v>312</v>
      </c>
      <c r="D288" s="7" t="s">
        <v>209</v>
      </c>
      <c r="E288" s="7" t="s">
        <v>533</v>
      </c>
      <c r="F288" s="7" t="s">
        <v>668</v>
      </c>
      <c r="G288" s="7" t="s">
        <v>792</v>
      </c>
      <c r="H288" s="7" t="s">
        <v>794</v>
      </c>
      <c r="I288" s="7" t="s">
        <v>673</v>
      </c>
    </row>
    <row r="289" spans="1:9" x14ac:dyDescent="0.25">
      <c r="A289" s="6" t="s">
        <v>4</v>
      </c>
      <c r="B289" s="7">
        <v>1</v>
      </c>
      <c r="C289" s="7" t="s">
        <v>312</v>
      </c>
      <c r="D289" s="7" t="s">
        <v>209</v>
      </c>
      <c r="E289" s="7" t="s">
        <v>533</v>
      </c>
      <c r="F289" s="7" t="s">
        <v>668</v>
      </c>
      <c r="G289" s="7" t="s">
        <v>792</v>
      </c>
      <c r="H289" s="7" t="s">
        <v>794</v>
      </c>
      <c r="I289" s="7" t="s">
        <v>673</v>
      </c>
    </row>
    <row r="290" spans="1:9" x14ac:dyDescent="0.25">
      <c r="A290" s="6" t="s">
        <v>195</v>
      </c>
      <c r="B290" s="7">
        <v>1</v>
      </c>
      <c r="C290" s="7" t="s">
        <v>312</v>
      </c>
      <c r="D290" s="7" t="s">
        <v>209</v>
      </c>
      <c r="E290" s="7" t="s">
        <v>533</v>
      </c>
      <c r="F290" s="7" t="s">
        <v>668</v>
      </c>
      <c r="G290" s="7" t="s">
        <v>792</v>
      </c>
      <c r="H290" s="7" t="s">
        <v>794</v>
      </c>
      <c r="I290" s="7" t="s">
        <v>673</v>
      </c>
    </row>
    <row r="291" spans="1:9" x14ac:dyDescent="0.25">
      <c r="A291" s="6" t="s">
        <v>195</v>
      </c>
      <c r="B291" s="7">
        <v>1</v>
      </c>
      <c r="C291" s="7" t="s">
        <v>312</v>
      </c>
      <c r="D291" s="7" t="s">
        <v>209</v>
      </c>
      <c r="E291" s="7" t="s">
        <v>533</v>
      </c>
      <c r="F291" s="7" t="s">
        <v>668</v>
      </c>
      <c r="G291" s="7" t="s">
        <v>792</v>
      </c>
      <c r="H291" s="7" t="s">
        <v>794</v>
      </c>
      <c r="I291" s="7" t="s">
        <v>673</v>
      </c>
    </row>
    <row r="292" spans="1:9" x14ac:dyDescent="0.25">
      <c r="A292" s="6" t="s">
        <v>189</v>
      </c>
      <c r="B292" s="7">
        <v>1</v>
      </c>
      <c r="C292" s="7" t="s">
        <v>312</v>
      </c>
      <c r="D292" s="7" t="s">
        <v>209</v>
      </c>
      <c r="E292" s="7" t="s">
        <v>533</v>
      </c>
      <c r="F292" s="7" t="s">
        <v>668</v>
      </c>
      <c r="G292" s="7" t="s">
        <v>792</v>
      </c>
      <c r="H292" s="7" t="s">
        <v>799</v>
      </c>
      <c r="I292" s="7" t="s">
        <v>673</v>
      </c>
    </row>
    <row r="293" spans="1:9" x14ac:dyDescent="0.25">
      <c r="A293" s="6" t="s">
        <v>189</v>
      </c>
      <c r="B293" s="7">
        <v>1</v>
      </c>
      <c r="C293" s="7" t="s">
        <v>312</v>
      </c>
      <c r="D293" s="7" t="s">
        <v>209</v>
      </c>
      <c r="E293" s="7" t="s">
        <v>533</v>
      </c>
      <c r="F293" s="7" t="s">
        <v>668</v>
      </c>
      <c r="G293" s="7" t="s">
        <v>792</v>
      </c>
      <c r="H293" s="7" t="s">
        <v>799</v>
      </c>
      <c r="I293" s="7" t="s">
        <v>673</v>
      </c>
    </row>
    <row r="294" spans="1:9" x14ac:dyDescent="0.25">
      <c r="A294" s="6" t="s">
        <v>68</v>
      </c>
      <c r="B294" s="7">
        <v>1</v>
      </c>
      <c r="C294" s="7" t="s">
        <v>312</v>
      </c>
      <c r="D294" s="7" t="s">
        <v>209</v>
      </c>
      <c r="E294" s="7" t="s">
        <v>533</v>
      </c>
      <c r="F294" s="7" t="s">
        <v>668</v>
      </c>
      <c r="G294" s="7" t="s">
        <v>792</v>
      </c>
      <c r="H294" s="7" t="s">
        <v>793</v>
      </c>
      <c r="I294" s="7" t="s">
        <v>673</v>
      </c>
    </row>
    <row r="295" spans="1:9" x14ac:dyDescent="0.25">
      <c r="A295" s="6" t="s">
        <v>82</v>
      </c>
      <c r="B295" s="7">
        <v>1</v>
      </c>
      <c r="C295" s="7" t="s">
        <v>312</v>
      </c>
      <c r="D295" s="7" t="s">
        <v>209</v>
      </c>
      <c r="E295" s="7" t="s">
        <v>533</v>
      </c>
      <c r="F295" s="7" t="s">
        <v>668</v>
      </c>
      <c r="G295" s="7" t="s">
        <v>792</v>
      </c>
      <c r="H295" s="7" t="s">
        <v>799</v>
      </c>
      <c r="I295" s="7" t="s">
        <v>673</v>
      </c>
    </row>
    <row r="296" spans="1:9" x14ac:dyDescent="0.25">
      <c r="A296" s="6" t="s">
        <v>205</v>
      </c>
      <c r="B296" s="7">
        <v>1</v>
      </c>
      <c r="C296" s="7" t="s">
        <v>312</v>
      </c>
      <c r="D296" s="7" t="s">
        <v>209</v>
      </c>
      <c r="E296" s="7" t="s">
        <v>533</v>
      </c>
      <c r="F296" s="7" t="s">
        <v>668</v>
      </c>
      <c r="G296" s="7" t="s">
        <v>792</v>
      </c>
      <c r="H296" s="7" t="s">
        <v>793</v>
      </c>
      <c r="I296" s="7" t="s">
        <v>673</v>
      </c>
    </row>
    <row r="297" spans="1:9" x14ac:dyDescent="0.25">
      <c r="A297" s="6" t="s">
        <v>10</v>
      </c>
      <c r="B297" s="7">
        <v>1</v>
      </c>
      <c r="C297" s="7" t="s">
        <v>312</v>
      </c>
      <c r="D297" s="7" t="s">
        <v>209</v>
      </c>
      <c r="E297" s="7" t="s">
        <v>533</v>
      </c>
      <c r="F297" s="7" t="s">
        <v>668</v>
      </c>
      <c r="G297" s="7" t="s">
        <v>1040</v>
      </c>
      <c r="H297" s="7" t="s">
        <v>1042</v>
      </c>
      <c r="I297" s="7" t="s">
        <v>797</v>
      </c>
    </row>
    <row r="298" spans="1:9" x14ac:dyDescent="0.25">
      <c r="A298" s="6" t="s">
        <v>231</v>
      </c>
      <c r="B298" s="7">
        <v>1</v>
      </c>
      <c r="C298" s="7" t="s">
        <v>312</v>
      </c>
      <c r="D298" s="7" t="s">
        <v>209</v>
      </c>
      <c r="E298" s="7" t="s">
        <v>533</v>
      </c>
      <c r="F298" s="7" t="s">
        <v>668</v>
      </c>
      <c r="G298" s="7" t="s">
        <v>1040</v>
      </c>
      <c r="H298" s="7" t="s">
        <v>1042</v>
      </c>
      <c r="I298" s="7" t="s">
        <v>797</v>
      </c>
    </row>
    <row r="299" spans="1:9" x14ac:dyDescent="0.25">
      <c r="A299" s="6" t="s">
        <v>136</v>
      </c>
      <c r="B299" s="7">
        <v>1</v>
      </c>
      <c r="C299" s="7" t="s">
        <v>312</v>
      </c>
      <c r="D299" s="7" t="s">
        <v>209</v>
      </c>
      <c r="E299" s="7" t="s">
        <v>533</v>
      </c>
      <c r="F299" s="7" t="s">
        <v>668</v>
      </c>
      <c r="G299" s="7" t="s">
        <v>455</v>
      </c>
      <c r="H299" s="7" t="s">
        <v>455</v>
      </c>
      <c r="I299" s="7" t="s">
        <v>455</v>
      </c>
    </row>
    <row r="300" spans="1:9" x14ac:dyDescent="0.25">
      <c r="A300" s="6" t="s">
        <v>26</v>
      </c>
      <c r="B300" s="7">
        <v>1</v>
      </c>
      <c r="C300" s="7" t="s">
        <v>312</v>
      </c>
      <c r="D300" s="7" t="s">
        <v>209</v>
      </c>
      <c r="E300" s="7" t="s">
        <v>533</v>
      </c>
      <c r="F300" s="7" t="s">
        <v>668</v>
      </c>
      <c r="G300" s="7" t="s">
        <v>1040</v>
      </c>
      <c r="H300" s="7" t="s">
        <v>1043</v>
      </c>
      <c r="I300" s="7" t="s">
        <v>314</v>
      </c>
    </row>
    <row r="301" spans="1:9" x14ac:dyDescent="0.25">
      <c r="A301" s="6" t="s">
        <v>216</v>
      </c>
      <c r="B301" s="7">
        <v>1</v>
      </c>
      <c r="C301" s="7" t="s">
        <v>312</v>
      </c>
      <c r="D301" s="7" t="s">
        <v>209</v>
      </c>
      <c r="E301" s="7" t="s">
        <v>216</v>
      </c>
      <c r="F301" s="7" t="s">
        <v>668</v>
      </c>
      <c r="G301" s="7" t="s">
        <v>455</v>
      </c>
      <c r="H301" s="7" t="s">
        <v>455</v>
      </c>
      <c r="I301" s="7" t="s">
        <v>455</v>
      </c>
    </row>
    <row r="302" spans="1:9" x14ac:dyDescent="0.25">
      <c r="A302" s="6" t="s">
        <v>57</v>
      </c>
      <c r="B302" s="7">
        <v>1</v>
      </c>
      <c r="C302" s="7" t="s">
        <v>312</v>
      </c>
      <c r="D302" s="7" t="s">
        <v>209</v>
      </c>
      <c r="E302" s="7" t="s">
        <v>216</v>
      </c>
      <c r="F302" s="7" t="s">
        <v>668</v>
      </c>
      <c r="G302" s="7" t="s">
        <v>1040</v>
      </c>
      <c r="H302" s="7" t="s">
        <v>1045</v>
      </c>
      <c r="I302" s="7" t="s">
        <v>671</v>
      </c>
    </row>
    <row r="303" spans="1:9" x14ac:dyDescent="0.25">
      <c r="A303" s="6" t="s">
        <v>84</v>
      </c>
      <c r="B303" s="7">
        <v>1</v>
      </c>
      <c r="C303" s="7" t="s">
        <v>312</v>
      </c>
      <c r="D303" s="7" t="s">
        <v>209</v>
      </c>
      <c r="E303" s="7" t="s">
        <v>216</v>
      </c>
      <c r="F303" s="7" t="s">
        <v>668</v>
      </c>
      <c r="G303" s="7" t="s">
        <v>1040</v>
      </c>
      <c r="H303" s="7" t="s">
        <v>1046</v>
      </c>
      <c r="I303" s="7" t="s">
        <v>671</v>
      </c>
    </row>
    <row r="304" spans="1:9" x14ac:dyDescent="0.25">
      <c r="A304" s="6" t="s">
        <v>22</v>
      </c>
      <c r="B304" s="7">
        <v>1</v>
      </c>
      <c r="C304" s="7" t="s">
        <v>312</v>
      </c>
      <c r="D304" s="7" t="s">
        <v>209</v>
      </c>
      <c r="E304" s="7" t="s">
        <v>216</v>
      </c>
      <c r="F304" s="7" t="s">
        <v>668</v>
      </c>
      <c r="G304" s="7" t="s">
        <v>1040</v>
      </c>
      <c r="H304" s="7" t="s">
        <v>1046</v>
      </c>
      <c r="I304" s="7" t="s">
        <v>671</v>
      </c>
    </row>
    <row r="305" spans="1:9" x14ac:dyDescent="0.25">
      <c r="A305" s="6" t="s">
        <v>273</v>
      </c>
      <c r="B305" s="7">
        <v>1</v>
      </c>
      <c r="C305" s="7" t="s">
        <v>312</v>
      </c>
      <c r="D305" s="7" t="s">
        <v>209</v>
      </c>
      <c r="E305" s="7" t="s">
        <v>216</v>
      </c>
      <c r="F305" s="7" t="s">
        <v>668</v>
      </c>
      <c r="G305" s="7" t="s">
        <v>1040</v>
      </c>
      <c r="H305" s="7" t="s">
        <v>1045</v>
      </c>
      <c r="I305" s="7" t="s">
        <v>671</v>
      </c>
    </row>
    <row r="306" spans="1:9" x14ac:dyDescent="0.25">
      <c r="A306" s="6" t="s">
        <v>259</v>
      </c>
      <c r="B306" s="7">
        <v>1</v>
      </c>
      <c r="C306" s="7" t="s">
        <v>312</v>
      </c>
      <c r="D306" s="7" t="s">
        <v>209</v>
      </c>
      <c r="E306" s="7" t="s">
        <v>216</v>
      </c>
      <c r="F306" s="7" t="s">
        <v>668</v>
      </c>
      <c r="G306" s="7" t="s">
        <v>792</v>
      </c>
      <c r="H306" s="7" t="s">
        <v>796</v>
      </c>
      <c r="I306" s="7" t="s">
        <v>673</v>
      </c>
    </row>
    <row r="307" spans="1:9" x14ac:dyDescent="0.25">
      <c r="A307" s="6" t="s">
        <v>128</v>
      </c>
      <c r="B307" s="7">
        <v>1</v>
      </c>
      <c r="C307" s="7" t="s">
        <v>312</v>
      </c>
      <c r="D307" s="7" t="s">
        <v>209</v>
      </c>
      <c r="E307" s="7" t="s">
        <v>216</v>
      </c>
      <c r="F307" s="7" t="s">
        <v>668</v>
      </c>
      <c r="G307" s="7" t="s">
        <v>1040</v>
      </c>
      <c r="H307" s="7" t="s">
        <v>1045</v>
      </c>
      <c r="I307" s="7" t="s">
        <v>671</v>
      </c>
    </row>
    <row r="308" spans="1:9" x14ac:dyDescent="0.25">
      <c r="A308" s="6" t="s">
        <v>103</v>
      </c>
      <c r="B308" s="7">
        <v>1</v>
      </c>
      <c r="C308" s="7" t="s">
        <v>312</v>
      </c>
      <c r="D308" s="7" t="s">
        <v>209</v>
      </c>
      <c r="E308" s="7" t="s">
        <v>216</v>
      </c>
      <c r="F308" s="7" t="s">
        <v>668</v>
      </c>
      <c r="G308" s="7" t="s">
        <v>1040</v>
      </c>
      <c r="H308" s="7" t="s">
        <v>1045</v>
      </c>
      <c r="I308" s="7" t="s">
        <v>671</v>
      </c>
    </row>
    <row r="309" spans="1:9" x14ac:dyDescent="0.25">
      <c r="A309" s="6" t="s">
        <v>103</v>
      </c>
      <c r="B309" s="7">
        <v>1</v>
      </c>
      <c r="C309" s="7" t="s">
        <v>312</v>
      </c>
      <c r="D309" s="7" t="s">
        <v>209</v>
      </c>
      <c r="E309" s="7" t="s">
        <v>216</v>
      </c>
      <c r="F309" s="7" t="s">
        <v>668</v>
      </c>
      <c r="G309" s="7" t="s">
        <v>1040</v>
      </c>
      <c r="H309" s="7" t="s">
        <v>1045</v>
      </c>
      <c r="I309" s="7" t="s">
        <v>671</v>
      </c>
    </row>
    <row r="310" spans="1:9" x14ac:dyDescent="0.25">
      <c r="A310" s="6" t="s">
        <v>23</v>
      </c>
      <c r="B310" s="7">
        <v>1</v>
      </c>
      <c r="C310" s="7" t="s">
        <v>312</v>
      </c>
      <c r="D310" s="7" t="s">
        <v>209</v>
      </c>
      <c r="E310" s="7" t="s">
        <v>216</v>
      </c>
      <c r="F310" s="7" t="s">
        <v>668</v>
      </c>
      <c r="G310" s="7" t="s">
        <v>1040</v>
      </c>
      <c r="H310" s="7" t="s">
        <v>1045</v>
      </c>
      <c r="I310" s="7" t="s">
        <v>671</v>
      </c>
    </row>
    <row r="311" spans="1:9" x14ac:dyDescent="0.25">
      <c r="A311" s="6" t="s">
        <v>65</v>
      </c>
      <c r="B311" s="7">
        <v>1</v>
      </c>
      <c r="C311" s="7" t="s">
        <v>312</v>
      </c>
      <c r="D311" s="7" t="s">
        <v>209</v>
      </c>
      <c r="E311" s="7" t="s">
        <v>216</v>
      </c>
      <c r="F311" s="7" t="s">
        <v>668</v>
      </c>
      <c r="G311" s="7" t="s">
        <v>1040</v>
      </c>
      <c r="H311" s="7" t="s">
        <v>1045</v>
      </c>
      <c r="I311" s="7" t="s">
        <v>671</v>
      </c>
    </row>
    <row r="312" spans="1:9" x14ac:dyDescent="0.25">
      <c r="A312" s="6" t="s">
        <v>97</v>
      </c>
      <c r="B312" s="7">
        <v>1</v>
      </c>
      <c r="C312" s="7" t="s">
        <v>312</v>
      </c>
      <c r="D312" s="7" t="s">
        <v>209</v>
      </c>
      <c r="E312" s="7" t="s">
        <v>216</v>
      </c>
      <c r="F312" s="7" t="s">
        <v>668</v>
      </c>
      <c r="G312" s="7" t="s">
        <v>1040</v>
      </c>
      <c r="H312" s="7" t="s">
        <v>1046</v>
      </c>
      <c r="I312" s="7" t="s">
        <v>671</v>
      </c>
    </row>
    <row r="313" spans="1:9" x14ac:dyDescent="0.25">
      <c r="A313" s="6" t="s">
        <v>169</v>
      </c>
      <c r="B313" s="7">
        <v>1</v>
      </c>
      <c r="C313" s="7" t="s">
        <v>312</v>
      </c>
      <c r="D313" s="7" t="s">
        <v>209</v>
      </c>
      <c r="E313" s="7" t="s">
        <v>216</v>
      </c>
      <c r="F313" s="7" t="s">
        <v>668</v>
      </c>
      <c r="G313" s="7" t="s">
        <v>1040</v>
      </c>
      <c r="H313" s="7" t="s">
        <v>1046</v>
      </c>
      <c r="I313" s="7" t="s">
        <v>671</v>
      </c>
    </row>
    <row r="314" spans="1:9" x14ac:dyDescent="0.25">
      <c r="A314" s="6" t="s">
        <v>93</v>
      </c>
      <c r="B314" s="7">
        <v>1</v>
      </c>
      <c r="C314" s="7" t="s">
        <v>312</v>
      </c>
      <c r="D314" s="7" t="s">
        <v>209</v>
      </c>
      <c r="E314" s="7" t="s">
        <v>216</v>
      </c>
      <c r="F314" s="7" t="s">
        <v>668</v>
      </c>
      <c r="G314" s="7" t="s">
        <v>1040</v>
      </c>
      <c r="H314" s="7" t="s">
        <v>1046</v>
      </c>
      <c r="I314" s="7" t="s">
        <v>671</v>
      </c>
    </row>
    <row r="315" spans="1:9" x14ac:dyDescent="0.25">
      <c r="A315" s="6" t="s">
        <v>202</v>
      </c>
      <c r="B315" s="7">
        <v>1</v>
      </c>
      <c r="C315" s="7" t="s">
        <v>312</v>
      </c>
      <c r="D315" s="7" t="s">
        <v>209</v>
      </c>
      <c r="E315" s="7" t="s">
        <v>216</v>
      </c>
      <c r="F315" s="7" t="s">
        <v>668</v>
      </c>
      <c r="G315" s="7" t="s">
        <v>1040</v>
      </c>
      <c r="H315" s="7" t="s">
        <v>1046</v>
      </c>
      <c r="I315" s="7" t="s">
        <v>671</v>
      </c>
    </row>
    <row r="316" spans="1:9" x14ac:dyDescent="0.25">
      <c r="A316" s="6" t="s">
        <v>98</v>
      </c>
      <c r="B316" s="7">
        <v>1</v>
      </c>
      <c r="C316" s="7" t="s">
        <v>312</v>
      </c>
      <c r="D316" s="7" t="s">
        <v>209</v>
      </c>
      <c r="E316" s="7" t="s">
        <v>216</v>
      </c>
      <c r="F316" s="7" t="s">
        <v>668</v>
      </c>
      <c r="G316" s="7" t="s">
        <v>1040</v>
      </c>
      <c r="H316" s="7" t="s">
        <v>1045</v>
      </c>
      <c r="I316" s="7" t="s">
        <v>671</v>
      </c>
    </row>
    <row r="317" spans="1:9" x14ac:dyDescent="0.25">
      <c r="A317" s="6" t="s">
        <v>53</v>
      </c>
      <c r="B317" s="7">
        <v>1</v>
      </c>
      <c r="C317" s="7" t="s">
        <v>312</v>
      </c>
      <c r="D317" s="7" t="s">
        <v>209</v>
      </c>
      <c r="E317" s="7" t="s">
        <v>216</v>
      </c>
      <c r="F317" s="7" t="s">
        <v>668</v>
      </c>
      <c r="G317" s="7" t="s">
        <v>1040</v>
      </c>
      <c r="H317" s="7" t="s">
        <v>1042</v>
      </c>
      <c r="I317" s="7" t="s">
        <v>797</v>
      </c>
    </row>
    <row r="318" spans="1:9" x14ac:dyDescent="0.25">
      <c r="A318" s="6" t="s">
        <v>148</v>
      </c>
      <c r="B318" s="7">
        <v>1</v>
      </c>
      <c r="C318" s="7" t="s">
        <v>312</v>
      </c>
      <c r="D318" s="7" t="s">
        <v>209</v>
      </c>
      <c r="E318" s="7" t="s">
        <v>216</v>
      </c>
      <c r="F318" s="7" t="s">
        <v>668</v>
      </c>
      <c r="G318" s="7" t="s">
        <v>1040</v>
      </c>
      <c r="H318" s="7" t="s">
        <v>1042</v>
      </c>
      <c r="I318" s="7" t="s">
        <v>797</v>
      </c>
    </row>
    <row r="319" spans="1:9" x14ac:dyDescent="0.25">
      <c r="A319" s="6" t="s">
        <v>148</v>
      </c>
      <c r="B319" s="7">
        <v>1</v>
      </c>
      <c r="C319" s="7" t="s">
        <v>312</v>
      </c>
      <c r="D319" s="7" t="s">
        <v>209</v>
      </c>
      <c r="E319" s="7" t="s">
        <v>216</v>
      </c>
      <c r="F319" s="7" t="s">
        <v>668</v>
      </c>
      <c r="G319" s="7" t="s">
        <v>1040</v>
      </c>
      <c r="H319" s="7" t="s">
        <v>1042</v>
      </c>
      <c r="I319" s="7" t="s">
        <v>797</v>
      </c>
    </row>
    <row r="320" spans="1:9" x14ac:dyDescent="0.25">
      <c r="A320" s="6" t="s">
        <v>21</v>
      </c>
      <c r="B320" s="7">
        <v>1</v>
      </c>
      <c r="C320" s="7" t="s">
        <v>312</v>
      </c>
      <c r="D320" s="7" t="s">
        <v>209</v>
      </c>
      <c r="E320" s="7" t="s">
        <v>216</v>
      </c>
      <c r="F320" s="7" t="s">
        <v>668</v>
      </c>
      <c r="G320" s="7" t="s">
        <v>1040</v>
      </c>
      <c r="H320" s="7" t="s">
        <v>1046</v>
      </c>
      <c r="I320" s="7" t="s">
        <v>671</v>
      </c>
    </row>
    <row r="321" spans="1:9" x14ac:dyDescent="0.25">
      <c r="A321" s="6" t="s">
        <v>13</v>
      </c>
      <c r="B321" s="7">
        <v>1</v>
      </c>
      <c r="C321" s="7" t="s">
        <v>312</v>
      </c>
      <c r="D321" s="7" t="s">
        <v>209</v>
      </c>
      <c r="E321" s="7" t="s">
        <v>216</v>
      </c>
      <c r="F321" s="7" t="s">
        <v>668</v>
      </c>
      <c r="G321" s="7" t="s">
        <v>1040</v>
      </c>
      <c r="H321" s="7" t="s">
        <v>1048</v>
      </c>
      <c r="I321" s="7" t="s">
        <v>671</v>
      </c>
    </row>
    <row r="322" spans="1:9" x14ac:dyDescent="0.25">
      <c r="A322" s="6" t="s">
        <v>13</v>
      </c>
      <c r="B322" s="7">
        <v>1</v>
      </c>
      <c r="C322" s="7" t="s">
        <v>312</v>
      </c>
      <c r="D322" s="7" t="s">
        <v>209</v>
      </c>
      <c r="E322" s="7" t="s">
        <v>216</v>
      </c>
      <c r="F322" s="7" t="s">
        <v>668</v>
      </c>
      <c r="G322" s="7" t="s">
        <v>1040</v>
      </c>
      <c r="H322" s="7" t="s">
        <v>1048</v>
      </c>
      <c r="I322" s="7" t="s">
        <v>671</v>
      </c>
    </row>
    <row r="323" spans="1:9" x14ac:dyDescent="0.25">
      <c r="A323" s="6" t="s">
        <v>274</v>
      </c>
      <c r="B323" s="7">
        <v>1</v>
      </c>
      <c r="C323" s="7" t="s">
        <v>312</v>
      </c>
      <c r="D323" s="7" t="s">
        <v>209</v>
      </c>
      <c r="E323" s="7" t="s">
        <v>216</v>
      </c>
      <c r="F323" s="7" t="s">
        <v>668</v>
      </c>
      <c r="G323" s="7" t="s">
        <v>455</v>
      </c>
      <c r="H323" s="7" t="s">
        <v>455</v>
      </c>
      <c r="I323" s="7" t="s">
        <v>455</v>
      </c>
    </row>
    <row r="324" spans="1:9" x14ac:dyDescent="0.25">
      <c r="A324" s="6" t="s">
        <v>126</v>
      </c>
      <c r="B324" s="7">
        <v>1</v>
      </c>
      <c r="C324" s="7" t="s">
        <v>312</v>
      </c>
      <c r="D324" s="7" t="s">
        <v>209</v>
      </c>
      <c r="E324" s="7" t="s">
        <v>216</v>
      </c>
      <c r="F324" s="7" t="s">
        <v>668</v>
      </c>
      <c r="G324" s="7" t="s">
        <v>1040</v>
      </c>
      <c r="H324" s="7" t="s">
        <v>1046</v>
      </c>
      <c r="I324" s="7" t="s">
        <v>671</v>
      </c>
    </row>
    <row r="325" spans="1:9" x14ac:dyDescent="0.25">
      <c r="A325" s="6" t="s">
        <v>145</v>
      </c>
      <c r="B325" s="7">
        <v>1</v>
      </c>
      <c r="C325" s="7" t="s">
        <v>312</v>
      </c>
      <c r="D325" s="7" t="s">
        <v>209</v>
      </c>
      <c r="E325" s="7" t="s">
        <v>216</v>
      </c>
      <c r="F325" s="7" t="s">
        <v>668</v>
      </c>
      <c r="G325" s="7" t="s">
        <v>1040</v>
      </c>
      <c r="H325" s="7" t="s">
        <v>1046</v>
      </c>
      <c r="I325" s="7" t="s">
        <v>671</v>
      </c>
    </row>
    <row r="326" spans="1:9" x14ac:dyDescent="0.25">
      <c r="A326" s="6" t="s">
        <v>275</v>
      </c>
      <c r="B326" s="7">
        <v>1</v>
      </c>
      <c r="C326" s="7" t="s">
        <v>312</v>
      </c>
      <c r="D326" s="7" t="s">
        <v>209</v>
      </c>
      <c r="E326" s="7" t="s">
        <v>216</v>
      </c>
      <c r="F326" s="7" t="s">
        <v>668</v>
      </c>
      <c r="G326" s="7" t="s">
        <v>1040</v>
      </c>
      <c r="H326" s="7" t="s">
        <v>1041</v>
      </c>
      <c r="I326" s="7" t="s">
        <v>308</v>
      </c>
    </row>
    <row r="327" spans="1:9" x14ac:dyDescent="0.25">
      <c r="A327" s="6" t="s">
        <v>76</v>
      </c>
      <c r="B327" s="7">
        <v>1</v>
      </c>
      <c r="C327" s="7" t="s">
        <v>312</v>
      </c>
      <c r="D327" s="7" t="s">
        <v>209</v>
      </c>
      <c r="E327" s="7" t="s">
        <v>216</v>
      </c>
      <c r="F327" s="7" t="s">
        <v>668</v>
      </c>
      <c r="G327" s="7" t="s">
        <v>1040</v>
      </c>
      <c r="H327" s="7" t="s">
        <v>1041</v>
      </c>
      <c r="I327" s="7" t="s">
        <v>308</v>
      </c>
    </row>
    <row r="328" spans="1:9" x14ac:dyDescent="0.25">
      <c r="A328" s="6" t="s">
        <v>122</v>
      </c>
      <c r="B328" s="7">
        <v>1</v>
      </c>
      <c r="C328" s="7" t="s">
        <v>312</v>
      </c>
      <c r="D328" s="7" t="s">
        <v>209</v>
      </c>
      <c r="E328" s="7" t="s">
        <v>216</v>
      </c>
      <c r="F328" s="7" t="s">
        <v>668</v>
      </c>
      <c r="G328" s="7" t="s">
        <v>1040</v>
      </c>
      <c r="H328" s="7" t="s">
        <v>1047</v>
      </c>
      <c r="I328" s="7" t="s">
        <v>671</v>
      </c>
    </row>
    <row r="329" spans="1:9" x14ac:dyDescent="0.25">
      <c r="A329" s="6" t="s">
        <v>5</v>
      </c>
      <c r="B329" s="7">
        <v>1</v>
      </c>
      <c r="C329" s="7" t="s">
        <v>312</v>
      </c>
      <c r="D329" s="7" t="s">
        <v>209</v>
      </c>
      <c r="E329" s="7" t="s">
        <v>216</v>
      </c>
      <c r="F329" s="7" t="s">
        <v>668</v>
      </c>
      <c r="G329" s="7" t="s">
        <v>1040</v>
      </c>
      <c r="H329" s="7" t="s">
        <v>1044</v>
      </c>
      <c r="I329" s="7" t="s">
        <v>797</v>
      </c>
    </row>
    <row r="330" spans="1:9" x14ac:dyDescent="0.25">
      <c r="A330" s="6" t="s">
        <v>40</v>
      </c>
      <c r="B330" s="7">
        <v>1</v>
      </c>
      <c r="C330" s="7" t="s">
        <v>312</v>
      </c>
      <c r="D330" s="7" t="s">
        <v>209</v>
      </c>
      <c r="E330" s="7" t="s">
        <v>216</v>
      </c>
      <c r="F330" s="7" t="s">
        <v>668</v>
      </c>
      <c r="G330" s="7" t="s">
        <v>1040</v>
      </c>
      <c r="H330" s="7" t="s">
        <v>1048</v>
      </c>
      <c r="I330" s="7" t="s">
        <v>671</v>
      </c>
    </row>
    <row r="331" spans="1:9" x14ac:dyDescent="0.25">
      <c r="A331" s="6" t="s">
        <v>203</v>
      </c>
      <c r="B331" s="7">
        <v>1</v>
      </c>
      <c r="C331" s="7" t="s">
        <v>312</v>
      </c>
      <c r="D331" s="7" t="s">
        <v>209</v>
      </c>
      <c r="E331" s="7" t="s">
        <v>216</v>
      </c>
      <c r="F331" s="7" t="s">
        <v>668</v>
      </c>
      <c r="G331" s="7" t="s">
        <v>455</v>
      </c>
      <c r="H331" s="7" t="s">
        <v>455</v>
      </c>
      <c r="I331" s="7" t="s">
        <v>455</v>
      </c>
    </row>
    <row r="332" spans="1:9" x14ac:dyDescent="0.25">
      <c r="A332" s="6" t="s">
        <v>276</v>
      </c>
      <c r="B332" s="7">
        <v>1</v>
      </c>
      <c r="C332" s="7" t="s">
        <v>312</v>
      </c>
      <c r="D332" s="7" t="s">
        <v>209</v>
      </c>
      <c r="E332" s="7" t="s">
        <v>534</v>
      </c>
      <c r="F332" s="7" t="s">
        <v>668</v>
      </c>
      <c r="G332" s="7" t="s">
        <v>1014</v>
      </c>
      <c r="H332" s="7" t="s">
        <v>1015</v>
      </c>
      <c r="I332" s="7" t="s">
        <v>671</v>
      </c>
    </row>
    <row r="333" spans="1:9" x14ac:dyDescent="0.25">
      <c r="A333" s="6" t="s">
        <v>250</v>
      </c>
      <c r="B333" s="7">
        <v>1</v>
      </c>
      <c r="C333" s="7" t="s">
        <v>312</v>
      </c>
      <c r="D333" s="7" t="s">
        <v>209</v>
      </c>
      <c r="E333" s="7" t="s">
        <v>534</v>
      </c>
      <c r="F333" s="7" t="s">
        <v>668</v>
      </c>
      <c r="G333" s="7" t="s">
        <v>1014</v>
      </c>
      <c r="H333" s="7" t="s">
        <v>1017</v>
      </c>
      <c r="I333" s="7" t="s">
        <v>308</v>
      </c>
    </row>
    <row r="334" spans="1:9" x14ac:dyDescent="0.25">
      <c r="A334" s="6" t="s">
        <v>192</v>
      </c>
      <c r="B334" s="7">
        <v>1</v>
      </c>
      <c r="C334" s="7" t="s">
        <v>312</v>
      </c>
      <c r="D334" s="7" t="s">
        <v>209</v>
      </c>
      <c r="E334" s="7" t="s">
        <v>534</v>
      </c>
      <c r="F334" s="7" t="s">
        <v>668</v>
      </c>
      <c r="G334" s="7" t="s">
        <v>1014</v>
      </c>
      <c r="H334" s="7" t="s">
        <v>1017</v>
      </c>
      <c r="I334" s="7" t="s">
        <v>694</v>
      </c>
    </row>
    <row r="335" spans="1:9" x14ac:dyDescent="0.25">
      <c r="A335" s="6" t="s">
        <v>277</v>
      </c>
      <c r="B335" s="7">
        <v>1</v>
      </c>
      <c r="C335" s="7" t="s">
        <v>312</v>
      </c>
      <c r="D335" s="7" t="s">
        <v>209</v>
      </c>
      <c r="E335" s="7" t="s">
        <v>534</v>
      </c>
      <c r="F335" s="7" t="s">
        <v>668</v>
      </c>
      <c r="G335" s="7" t="s">
        <v>1014</v>
      </c>
      <c r="H335" s="7" t="s">
        <v>1017</v>
      </c>
      <c r="I335" s="7" t="s">
        <v>694</v>
      </c>
    </row>
    <row r="336" spans="1:9" x14ac:dyDescent="0.25">
      <c r="A336" s="6" t="s">
        <v>85</v>
      </c>
      <c r="B336" s="7">
        <v>1</v>
      </c>
      <c r="C336" s="7" t="s">
        <v>312</v>
      </c>
      <c r="D336" s="7" t="s">
        <v>209</v>
      </c>
      <c r="E336" s="7" t="s">
        <v>535</v>
      </c>
      <c r="F336" s="7" t="s">
        <v>668</v>
      </c>
      <c r="G336" s="7" t="s">
        <v>957</v>
      </c>
      <c r="H336" s="7" t="s">
        <v>958</v>
      </c>
      <c r="I336" s="7" t="s">
        <v>691</v>
      </c>
    </row>
    <row r="337" spans="1:9" x14ac:dyDescent="0.25">
      <c r="A337" s="6" t="s">
        <v>85</v>
      </c>
      <c r="B337" s="7">
        <v>1</v>
      </c>
      <c r="C337" s="7" t="s">
        <v>312</v>
      </c>
      <c r="D337" s="7" t="s">
        <v>209</v>
      </c>
      <c r="E337" s="7" t="s">
        <v>535</v>
      </c>
      <c r="F337" s="7" t="s">
        <v>668</v>
      </c>
      <c r="G337" s="7" t="s">
        <v>957</v>
      </c>
      <c r="H337" s="7" t="s">
        <v>958</v>
      </c>
      <c r="I337" s="7" t="s">
        <v>691</v>
      </c>
    </row>
    <row r="338" spans="1:9" x14ac:dyDescent="0.25">
      <c r="A338" s="6" t="s">
        <v>35</v>
      </c>
      <c r="B338" s="7">
        <v>1</v>
      </c>
      <c r="C338" s="7" t="s">
        <v>312</v>
      </c>
      <c r="D338" s="7" t="s">
        <v>209</v>
      </c>
      <c r="E338" s="7" t="s">
        <v>535</v>
      </c>
      <c r="F338" s="7" t="s">
        <v>668</v>
      </c>
      <c r="G338" s="7" t="s">
        <v>957</v>
      </c>
      <c r="H338" s="7" t="s">
        <v>960</v>
      </c>
      <c r="I338" s="7" t="s">
        <v>308</v>
      </c>
    </row>
    <row r="339" spans="1:9" x14ac:dyDescent="0.25">
      <c r="A339" s="6" t="s">
        <v>25</v>
      </c>
      <c r="B339" s="7">
        <v>1</v>
      </c>
      <c r="C339" s="7" t="s">
        <v>312</v>
      </c>
      <c r="D339" s="7" t="s">
        <v>209</v>
      </c>
      <c r="E339" s="7" t="s">
        <v>535</v>
      </c>
      <c r="F339" s="7" t="s">
        <v>668</v>
      </c>
      <c r="G339" s="7" t="s">
        <v>455</v>
      </c>
      <c r="H339" s="7" t="s">
        <v>455</v>
      </c>
      <c r="I339" s="7" t="s">
        <v>455</v>
      </c>
    </row>
    <row r="340" spans="1:9" x14ac:dyDescent="0.25">
      <c r="A340" s="6" t="s">
        <v>15</v>
      </c>
      <c r="B340" s="7">
        <v>1</v>
      </c>
      <c r="C340" s="7" t="s">
        <v>312</v>
      </c>
      <c r="D340" s="7" t="s">
        <v>209</v>
      </c>
      <c r="E340" s="7" t="s">
        <v>535</v>
      </c>
      <c r="F340" s="7" t="s">
        <v>668</v>
      </c>
      <c r="G340" s="7" t="s">
        <v>957</v>
      </c>
      <c r="H340" s="7" t="s">
        <v>959</v>
      </c>
      <c r="I340" s="7" t="s">
        <v>308</v>
      </c>
    </row>
    <row r="341" spans="1:9" x14ac:dyDescent="0.25">
      <c r="A341" s="6" t="s">
        <v>62</v>
      </c>
      <c r="B341" s="7">
        <v>1</v>
      </c>
      <c r="C341" s="7" t="s">
        <v>312</v>
      </c>
      <c r="D341" s="7" t="s">
        <v>209</v>
      </c>
      <c r="E341" s="7" t="s">
        <v>535</v>
      </c>
      <c r="F341" s="7" t="s">
        <v>639</v>
      </c>
      <c r="G341" s="7" t="s">
        <v>677</v>
      </c>
      <c r="H341" s="7" t="s">
        <v>687</v>
      </c>
      <c r="I341" s="7" t="s">
        <v>1071</v>
      </c>
    </row>
    <row r="342" spans="1:9" x14ac:dyDescent="0.25">
      <c r="A342" s="6" t="s">
        <v>129</v>
      </c>
      <c r="B342" s="7">
        <v>1</v>
      </c>
      <c r="C342" s="7" t="s">
        <v>312</v>
      </c>
      <c r="D342" s="7" t="s">
        <v>209</v>
      </c>
      <c r="E342" s="7" t="s">
        <v>536</v>
      </c>
      <c r="F342" s="7" t="s">
        <v>668</v>
      </c>
      <c r="G342" s="7" t="s">
        <v>455</v>
      </c>
      <c r="H342" s="7" t="s">
        <v>455</v>
      </c>
      <c r="I342" s="7" t="s">
        <v>455</v>
      </c>
    </row>
    <row r="343" spans="1:9" x14ac:dyDescent="0.25">
      <c r="A343" s="6" t="s">
        <v>178</v>
      </c>
      <c r="B343" s="7">
        <v>1</v>
      </c>
      <c r="C343" s="7" t="s">
        <v>312</v>
      </c>
      <c r="D343" s="7" t="s">
        <v>178</v>
      </c>
      <c r="E343" s="7" t="s">
        <v>455</v>
      </c>
      <c r="F343" s="7" t="s">
        <v>668</v>
      </c>
      <c r="G343" s="7" t="s">
        <v>455</v>
      </c>
      <c r="H343" s="7" t="s">
        <v>455</v>
      </c>
      <c r="I343" s="7" t="s">
        <v>455</v>
      </c>
    </row>
    <row r="344" spans="1:9" x14ac:dyDescent="0.25">
      <c r="A344" s="6" t="s">
        <v>226</v>
      </c>
      <c r="B344" s="7">
        <v>1</v>
      </c>
      <c r="C344" s="7" t="s">
        <v>312</v>
      </c>
      <c r="D344" s="7" t="s">
        <v>178</v>
      </c>
      <c r="E344" s="7" t="s">
        <v>455</v>
      </c>
      <c r="F344" s="7" t="s">
        <v>668</v>
      </c>
      <c r="G344" s="7" t="s">
        <v>455</v>
      </c>
      <c r="H344" s="7" t="s">
        <v>455</v>
      </c>
      <c r="I344" s="7" t="s">
        <v>455</v>
      </c>
    </row>
    <row r="345" spans="1:9" x14ac:dyDescent="0.25">
      <c r="A345" s="6" t="s">
        <v>17</v>
      </c>
      <c r="B345" s="7">
        <v>1</v>
      </c>
      <c r="C345" s="7" t="s">
        <v>312</v>
      </c>
      <c r="D345" s="7" t="s">
        <v>178</v>
      </c>
      <c r="E345" s="7" t="s">
        <v>537</v>
      </c>
      <c r="F345" s="7" t="s">
        <v>668</v>
      </c>
      <c r="G345" s="7" t="s">
        <v>1035</v>
      </c>
      <c r="H345" s="7" t="s">
        <v>1039</v>
      </c>
      <c r="I345" s="7" t="s">
        <v>691</v>
      </c>
    </row>
    <row r="346" spans="1:9" x14ac:dyDescent="0.25">
      <c r="A346" s="6" t="s">
        <v>104</v>
      </c>
      <c r="B346" s="7">
        <v>1</v>
      </c>
      <c r="C346" s="7" t="s">
        <v>312</v>
      </c>
      <c r="D346" s="7" t="s">
        <v>178</v>
      </c>
      <c r="E346" s="7" t="s">
        <v>537</v>
      </c>
      <c r="F346" s="7" t="s">
        <v>668</v>
      </c>
      <c r="G346" s="7" t="s">
        <v>455</v>
      </c>
      <c r="H346" s="7" t="s">
        <v>455</v>
      </c>
      <c r="I346" s="7" t="s">
        <v>455</v>
      </c>
    </row>
    <row r="347" spans="1:9" x14ac:dyDescent="0.25">
      <c r="A347" s="6" t="s">
        <v>12</v>
      </c>
      <c r="B347" s="7">
        <v>1</v>
      </c>
      <c r="C347" s="7" t="s">
        <v>312</v>
      </c>
      <c r="D347" s="7" t="s">
        <v>178</v>
      </c>
      <c r="E347" s="7" t="s">
        <v>537</v>
      </c>
      <c r="F347" s="7" t="s">
        <v>668</v>
      </c>
      <c r="G347" s="7" t="s">
        <v>1035</v>
      </c>
      <c r="H347" s="7" t="s">
        <v>1036</v>
      </c>
      <c r="I347" s="7" t="s">
        <v>694</v>
      </c>
    </row>
    <row r="348" spans="1:9" x14ac:dyDescent="0.25">
      <c r="A348" s="6" t="s">
        <v>219</v>
      </c>
      <c r="B348" s="7">
        <v>1</v>
      </c>
      <c r="C348" s="7" t="s">
        <v>312</v>
      </c>
      <c r="D348" s="7" t="s">
        <v>178</v>
      </c>
      <c r="E348" s="7" t="s">
        <v>537</v>
      </c>
      <c r="F348" s="7" t="s">
        <v>668</v>
      </c>
      <c r="G348" s="7" t="s">
        <v>1035</v>
      </c>
      <c r="H348" s="7" t="s">
        <v>1037</v>
      </c>
      <c r="I348" s="7" t="s">
        <v>673</v>
      </c>
    </row>
    <row r="349" spans="1:9" x14ac:dyDescent="0.25">
      <c r="A349" s="6" t="s">
        <v>234</v>
      </c>
      <c r="B349" s="7">
        <v>1</v>
      </c>
      <c r="C349" s="7" t="s">
        <v>312</v>
      </c>
      <c r="D349" s="7" t="s">
        <v>178</v>
      </c>
      <c r="E349" s="7" t="s">
        <v>537</v>
      </c>
      <c r="F349" s="7" t="s">
        <v>668</v>
      </c>
      <c r="G349" s="7" t="s">
        <v>1035</v>
      </c>
      <c r="H349" s="7" t="s">
        <v>1037</v>
      </c>
      <c r="I349" s="7" t="s">
        <v>673</v>
      </c>
    </row>
    <row r="350" spans="1:9" x14ac:dyDescent="0.25">
      <c r="A350" s="6" t="s">
        <v>161</v>
      </c>
      <c r="B350" s="7">
        <v>1</v>
      </c>
      <c r="C350" s="7" t="s">
        <v>312</v>
      </c>
      <c r="D350" s="7" t="s">
        <v>178</v>
      </c>
      <c r="E350" s="7" t="s">
        <v>537</v>
      </c>
      <c r="F350" s="7" t="s">
        <v>668</v>
      </c>
      <c r="G350" s="7" t="s">
        <v>1035</v>
      </c>
      <c r="H350" s="7" t="s">
        <v>1037</v>
      </c>
      <c r="I350" s="7" t="s">
        <v>673</v>
      </c>
    </row>
    <row r="351" spans="1:9" x14ac:dyDescent="0.25">
      <c r="A351" s="6" t="s">
        <v>1038</v>
      </c>
      <c r="B351" s="7">
        <v>1</v>
      </c>
      <c r="C351" s="7" t="s">
        <v>312</v>
      </c>
      <c r="D351" s="7" t="s">
        <v>178</v>
      </c>
      <c r="E351" s="7" t="s">
        <v>537</v>
      </c>
      <c r="F351" s="7" t="s">
        <v>668</v>
      </c>
      <c r="G351" s="7" t="s">
        <v>1035</v>
      </c>
      <c r="H351" s="7" t="s">
        <v>1036</v>
      </c>
      <c r="I351" s="7" t="s">
        <v>671</v>
      </c>
    </row>
    <row r="352" spans="1:9" x14ac:dyDescent="0.25">
      <c r="A352" s="6" t="s">
        <v>230</v>
      </c>
      <c r="B352" s="7">
        <v>1</v>
      </c>
      <c r="C352" s="7" t="s">
        <v>312</v>
      </c>
      <c r="D352" s="7" t="s">
        <v>178</v>
      </c>
      <c r="E352" s="7" t="s">
        <v>537</v>
      </c>
      <c r="F352" s="7" t="s">
        <v>668</v>
      </c>
      <c r="G352" s="7" t="s">
        <v>667</v>
      </c>
      <c r="H352" s="7" t="s">
        <v>672</v>
      </c>
      <c r="I352" s="7" t="s">
        <v>673</v>
      </c>
    </row>
    <row r="353" spans="1:9" x14ac:dyDescent="0.25">
      <c r="A353" s="6" t="s">
        <v>196</v>
      </c>
      <c r="B353" s="7">
        <v>1</v>
      </c>
      <c r="C353" s="7" t="s">
        <v>312</v>
      </c>
      <c r="D353" s="7" t="s">
        <v>178</v>
      </c>
      <c r="E353" s="7" t="s">
        <v>537</v>
      </c>
      <c r="F353" s="7" t="s">
        <v>668</v>
      </c>
      <c r="G353" s="7" t="s">
        <v>1035</v>
      </c>
      <c r="H353" s="7" t="s">
        <v>1039</v>
      </c>
      <c r="I353" s="7" t="s">
        <v>691</v>
      </c>
    </row>
    <row r="354" spans="1:9" x14ac:dyDescent="0.25">
      <c r="A354" s="6" t="s">
        <v>44</v>
      </c>
      <c r="B354" s="7">
        <v>1</v>
      </c>
      <c r="C354" s="7" t="s">
        <v>312</v>
      </c>
      <c r="D354" s="7" t="s">
        <v>178</v>
      </c>
      <c r="E354" s="7" t="s">
        <v>538</v>
      </c>
      <c r="F354" s="7" t="s">
        <v>668</v>
      </c>
      <c r="G354" s="7" t="s">
        <v>784</v>
      </c>
      <c r="H354" s="7" t="s">
        <v>785</v>
      </c>
      <c r="I354" s="7" t="s">
        <v>676</v>
      </c>
    </row>
    <row r="355" spans="1:9" x14ac:dyDescent="0.25">
      <c r="A355" s="6" t="s">
        <v>248</v>
      </c>
      <c r="B355" s="7">
        <v>1</v>
      </c>
      <c r="C355" s="7" t="s">
        <v>312</v>
      </c>
      <c r="D355" s="7" t="s">
        <v>178</v>
      </c>
      <c r="E355" s="7" t="s">
        <v>538</v>
      </c>
      <c r="F355" s="7" t="s">
        <v>668</v>
      </c>
      <c r="G355" s="7" t="s">
        <v>667</v>
      </c>
      <c r="H355" s="7" t="s">
        <v>669</v>
      </c>
      <c r="I355" s="7" t="s">
        <v>297</v>
      </c>
    </row>
    <row r="356" spans="1:9" x14ac:dyDescent="0.25">
      <c r="A356" s="6" t="s">
        <v>66</v>
      </c>
      <c r="B356" s="7">
        <v>1</v>
      </c>
      <c r="C356" s="7" t="s">
        <v>312</v>
      </c>
      <c r="D356" s="7" t="s">
        <v>178</v>
      </c>
      <c r="E356" s="7" t="s">
        <v>538</v>
      </c>
      <c r="F356" s="7" t="s">
        <v>668</v>
      </c>
      <c r="G356" s="7" t="s">
        <v>667</v>
      </c>
      <c r="H356" s="7" t="s">
        <v>669</v>
      </c>
      <c r="I356" s="7" t="s">
        <v>676</v>
      </c>
    </row>
    <row r="357" spans="1:9" x14ac:dyDescent="0.25">
      <c r="A357" s="6" t="s">
        <v>100</v>
      </c>
      <c r="B357" s="7">
        <v>1</v>
      </c>
      <c r="C357" s="7" t="s">
        <v>312</v>
      </c>
      <c r="D357" s="7" t="s">
        <v>178</v>
      </c>
      <c r="E357" s="7" t="s">
        <v>538</v>
      </c>
      <c r="F357" s="7" t="s">
        <v>668</v>
      </c>
      <c r="G357" s="7" t="s">
        <v>667</v>
      </c>
      <c r="H357" s="7" t="s">
        <v>675</v>
      </c>
      <c r="I357" s="7" t="s">
        <v>676</v>
      </c>
    </row>
    <row r="358" spans="1:9" x14ac:dyDescent="0.25">
      <c r="A358" s="6" t="s">
        <v>51</v>
      </c>
      <c r="B358" s="7">
        <v>1</v>
      </c>
      <c r="C358" s="7" t="s">
        <v>312</v>
      </c>
      <c r="D358" s="7" t="s">
        <v>178</v>
      </c>
      <c r="E358" s="7" t="s">
        <v>538</v>
      </c>
      <c r="F358" s="7" t="s">
        <v>639</v>
      </c>
      <c r="G358" s="7" t="s">
        <v>986</v>
      </c>
      <c r="H358" s="7" t="s">
        <v>991</v>
      </c>
      <c r="I358" s="7" t="s">
        <v>1071</v>
      </c>
    </row>
    <row r="359" spans="1:9" x14ac:dyDescent="0.25">
      <c r="A359" s="6" t="s">
        <v>227</v>
      </c>
      <c r="B359" s="7">
        <v>1</v>
      </c>
      <c r="C359" s="7" t="s">
        <v>312</v>
      </c>
      <c r="D359" s="7" t="s">
        <v>388</v>
      </c>
      <c r="E359" s="7" t="s">
        <v>455</v>
      </c>
      <c r="F359" s="7" t="s">
        <v>668</v>
      </c>
      <c r="G359" s="7" t="s">
        <v>455</v>
      </c>
      <c r="H359" s="7" t="s">
        <v>455</v>
      </c>
      <c r="I359" s="7" t="s">
        <v>455</v>
      </c>
    </row>
    <row r="360" spans="1:9" x14ac:dyDescent="0.25">
      <c r="A360" s="6" t="s">
        <v>258</v>
      </c>
      <c r="B360" s="7">
        <v>1</v>
      </c>
      <c r="C360" s="7" t="s">
        <v>312</v>
      </c>
      <c r="D360" s="7" t="s">
        <v>388</v>
      </c>
      <c r="E360" s="7" t="s">
        <v>539</v>
      </c>
      <c r="F360" s="7" t="s">
        <v>668</v>
      </c>
      <c r="G360" s="7" t="s">
        <v>899</v>
      </c>
      <c r="H360" s="7" t="s">
        <v>904</v>
      </c>
      <c r="I360" s="7" t="s">
        <v>694</v>
      </c>
    </row>
    <row r="361" spans="1:9" x14ac:dyDescent="0.25">
      <c r="A361" s="6" t="s">
        <v>34</v>
      </c>
      <c r="B361" s="7">
        <v>1</v>
      </c>
      <c r="C361" s="7" t="s">
        <v>312</v>
      </c>
      <c r="D361" s="7" t="s">
        <v>388</v>
      </c>
      <c r="E361" s="7" t="s">
        <v>539</v>
      </c>
      <c r="F361" s="7" t="s">
        <v>668</v>
      </c>
      <c r="G361" s="7" t="s">
        <v>899</v>
      </c>
      <c r="H361" s="7" t="s">
        <v>904</v>
      </c>
      <c r="I361" s="7" t="s">
        <v>694</v>
      </c>
    </row>
    <row r="362" spans="1:9" x14ac:dyDescent="0.25">
      <c r="A362" s="6" t="s">
        <v>114</v>
      </c>
      <c r="B362" s="7">
        <v>1</v>
      </c>
      <c r="C362" s="7" t="s">
        <v>312</v>
      </c>
      <c r="D362" s="7" t="s">
        <v>388</v>
      </c>
      <c r="E362" s="7" t="s">
        <v>540</v>
      </c>
      <c r="F362" s="7" t="s">
        <v>668</v>
      </c>
      <c r="G362" s="7" t="s">
        <v>870</v>
      </c>
      <c r="H362" s="7" t="s">
        <v>873</v>
      </c>
      <c r="I362" s="7" t="s">
        <v>694</v>
      </c>
    </row>
    <row r="363" spans="1:9" x14ac:dyDescent="0.25">
      <c r="A363" s="6" t="s">
        <v>18</v>
      </c>
      <c r="B363" s="7">
        <v>1</v>
      </c>
      <c r="C363" s="7" t="s">
        <v>312</v>
      </c>
      <c r="D363" s="7" t="s">
        <v>388</v>
      </c>
      <c r="E363" s="7" t="s">
        <v>540</v>
      </c>
      <c r="F363" s="7" t="s">
        <v>668</v>
      </c>
      <c r="G363" s="7" t="s">
        <v>870</v>
      </c>
      <c r="H363" s="7" t="s">
        <v>874</v>
      </c>
      <c r="I363" s="7" t="s">
        <v>694</v>
      </c>
    </row>
    <row r="364" spans="1:9" x14ac:dyDescent="0.25">
      <c r="A364" s="6" t="s">
        <v>278</v>
      </c>
      <c r="B364" s="7">
        <v>1</v>
      </c>
      <c r="C364" s="7" t="s">
        <v>312</v>
      </c>
      <c r="D364" s="7" t="s">
        <v>388</v>
      </c>
      <c r="E364" s="7" t="s">
        <v>540</v>
      </c>
      <c r="F364" s="7" t="s">
        <v>668</v>
      </c>
      <c r="G364" s="7" t="s">
        <v>870</v>
      </c>
      <c r="H364" s="7" t="s">
        <v>874</v>
      </c>
      <c r="I364" s="7" t="s">
        <v>694</v>
      </c>
    </row>
    <row r="365" spans="1:9" x14ac:dyDescent="0.25">
      <c r="A365" s="6" t="s">
        <v>50</v>
      </c>
      <c r="B365" s="7">
        <v>1</v>
      </c>
      <c r="C365" s="7" t="s">
        <v>312</v>
      </c>
      <c r="D365" s="7" t="s">
        <v>388</v>
      </c>
      <c r="E365" s="7" t="s">
        <v>540</v>
      </c>
      <c r="F365" s="7" t="s">
        <v>668</v>
      </c>
      <c r="G365" s="7" t="s">
        <v>870</v>
      </c>
      <c r="H365" s="7" t="s">
        <v>875</v>
      </c>
      <c r="I365" s="7" t="s">
        <v>694</v>
      </c>
    </row>
    <row r="366" spans="1:9" x14ac:dyDescent="0.25">
      <c r="A366" s="6" t="s">
        <v>79</v>
      </c>
      <c r="B366" s="7">
        <v>1</v>
      </c>
      <c r="C366" s="7" t="s">
        <v>312</v>
      </c>
      <c r="D366" s="7" t="s">
        <v>388</v>
      </c>
      <c r="E366" s="7" t="s">
        <v>541</v>
      </c>
      <c r="F366" s="7" t="s">
        <v>668</v>
      </c>
      <c r="G366" s="7" t="s">
        <v>870</v>
      </c>
      <c r="H366" s="7" t="s">
        <v>871</v>
      </c>
      <c r="I366" s="7" t="s">
        <v>691</v>
      </c>
    </row>
    <row r="367" spans="1:9" x14ac:dyDescent="0.25">
      <c r="A367" s="6" t="s">
        <v>31</v>
      </c>
      <c r="B367" s="7">
        <v>1</v>
      </c>
      <c r="C367" s="7" t="s">
        <v>312</v>
      </c>
      <c r="D367" s="7" t="s">
        <v>388</v>
      </c>
      <c r="E367" s="7" t="s">
        <v>541</v>
      </c>
      <c r="F367" s="7" t="s">
        <v>668</v>
      </c>
      <c r="G367" s="7" t="s">
        <v>870</v>
      </c>
      <c r="H367" s="7" t="s">
        <v>872</v>
      </c>
      <c r="I367" s="7" t="s">
        <v>308</v>
      </c>
    </row>
    <row r="368" spans="1:9" x14ac:dyDescent="0.25">
      <c r="A368" s="6" t="s">
        <v>96</v>
      </c>
      <c r="B368" s="7">
        <v>1</v>
      </c>
      <c r="C368" s="7" t="s">
        <v>312</v>
      </c>
      <c r="D368" s="7" t="s">
        <v>388</v>
      </c>
      <c r="E368" s="7" t="s">
        <v>541</v>
      </c>
      <c r="F368" s="7" t="s">
        <v>668</v>
      </c>
      <c r="G368" s="7" t="s">
        <v>870</v>
      </c>
      <c r="H368" s="7" t="s">
        <v>872</v>
      </c>
      <c r="I368" s="7" t="s">
        <v>308</v>
      </c>
    </row>
    <row r="369" spans="1:9" x14ac:dyDescent="0.25">
      <c r="A369" s="6" t="s">
        <v>279</v>
      </c>
      <c r="B369" s="7">
        <v>1</v>
      </c>
      <c r="C369" s="7" t="s">
        <v>312</v>
      </c>
      <c r="D369" s="7" t="s">
        <v>388</v>
      </c>
      <c r="E369" s="7" t="s">
        <v>541</v>
      </c>
      <c r="F369" s="7" t="s">
        <v>668</v>
      </c>
      <c r="G369" s="7" t="s">
        <v>870</v>
      </c>
      <c r="H369" s="7" t="s">
        <v>872</v>
      </c>
      <c r="I369" s="7" t="s">
        <v>308</v>
      </c>
    </row>
    <row r="370" spans="1:9" x14ac:dyDescent="0.25">
      <c r="A370" s="6" t="s">
        <v>37</v>
      </c>
      <c r="B370" s="7">
        <v>1</v>
      </c>
      <c r="C370" s="7" t="s">
        <v>312</v>
      </c>
      <c r="D370" s="7" t="s">
        <v>388</v>
      </c>
      <c r="E370" s="7" t="s">
        <v>541</v>
      </c>
      <c r="F370" s="7" t="s">
        <v>668</v>
      </c>
      <c r="G370" s="7" t="s">
        <v>870</v>
      </c>
      <c r="H370" s="7" t="s">
        <v>871</v>
      </c>
      <c r="I370" s="7" t="s">
        <v>308</v>
      </c>
    </row>
    <row r="371" spans="1:9" x14ac:dyDescent="0.25">
      <c r="A371" s="6" t="s">
        <v>244</v>
      </c>
      <c r="B371" s="7">
        <v>1</v>
      </c>
      <c r="C371" s="7" t="s">
        <v>312</v>
      </c>
      <c r="D371" s="7" t="s">
        <v>388</v>
      </c>
      <c r="E371" s="7" t="s">
        <v>541</v>
      </c>
      <c r="F371" s="7" t="s">
        <v>668</v>
      </c>
      <c r="G371" s="7" t="s">
        <v>1018</v>
      </c>
      <c r="H371" s="7" t="s">
        <v>1019</v>
      </c>
      <c r="I371" s="7" t="s">
        <v>670</v>
      </c>
    </row>
    <row r="372" spans="1:9" x14ac:dyDescent="0.25">
      <c r="A372" s="6" t="s">
        <v>19</v>
      </c>
      <c r="B372" s="7">
        <v>1</v>
      </c>
      <c r="C372" s="7" t="s">
        <v>312</v>
      </c>
      <c r="D372" s="7" t="s">
        <v>388</v>
      </c>
      <c r="E372" s="7" t="s">
        <v>541</v>
      </c>
      <c r="F372" s="7" t="s">
        <v>668</v>
      </c>
      <c r="G372" s="7" t="s">
        <v>689</v>
      </c>
      <c r="H372" s="7" t="s">
        <v>695</v>
      </c>
      <c r="I372" s="7" t="s">
        <v>691</v>
      </c>
    </row>
    <row r="373" spans="1:9" x14ac:dyDescent="0.25">
      <c r="A373" s="6" t="s">
        <v>629</v>
      </c>
      <c r="B373" s="7">
        <v>1</v>
      </c>
      <c r="C373" s="7" t="s">
        <v>312</v>
      </c>
      <c r="D373" s="7" t="s">
        <v>388</v>
      </c>
      <c r="E373" s="7" t="s">
        <v>541</v>
      </c>
      <c r="F373" s="7" t="s">
        <v>668</v>
      </c>
      <c r="G373" s="7" t="s">
        <v>899</v>
      </c>
      <c r="H373" s="7" t="s">
        <v>901</v>
      </c>
      <c r="I373" s="7" t="s">
        <v>694</v>
      </c>
    </row>
    <row r="374" spans="1:9" x14ac:dyDescent="0.25">
      <c r="A374" s="6" t="s">
        <v>177</v>
      </c>
      <c r="B374" s="7">
        <v>1</v>
      </c>
      <c r="C374" s="7" t="s">
        <v>312</v>
      </c>
      <c r="D374" s="7" t="s">
        <v>388</v>
      </c>
      <c r="E374" s="7" t="s">
        <v>542</v>
      </c>
      <c r="F374" s="7" t="s">
        <v>639</v>
      </c>
      <c r="G374" s="7" t="s">
        <v>838</v>
      </c>
      <c r="H374" s="7" t="s">
        <v>840</v>
      </c>
      <c r="I374" s="7" t="s">
        <v>1071</v>
      </c>
    </row>
    <row r="375" spans="1:9" x14ac:dyDescent="0.25">
      <c r="A375" s="6" t="s">
        <v>177</v>
      </c>
      <c r="B375" s="7">
        <v>1</v>
      </c>
      <c r="C375" s="7" t="s">
        <v>312</v>
      </c>
      <c r="D375" s="7" t="s">
        <v>388</v>
      </c>
      <c r="E375" s="7" t="s">
        <v>542</v>
      </c>
      <c r="F375" s="7" t="s">
        <v>639</v>
      </c>
      <c r="G375" s="7" t="s">
        <v>838</v>
      </c>
      <c r="H375" s="7" t="s">
        <v>840</v>
      </c>
      <c r="I375" s="7" t="s">
        <v>1071</v>
      </c>
    </row>
    <row r="376" spans="1:9" x14ac:dyDescent="0.25">
      <c r="A376" s="6" t="s">
        <v>99</v>
      </c>
      <c r="B376" s="7">
        <v>1</v>
      </c>
      <c r="C376" s="7" t="s">
        <v>312</v>
      </c>
      <c r="D376" s="7" t="s">
        <v>388</v>
      </c>
      <c r="E376" s="7" t="s">
        <v>542</v>
      </c>
      <c r="F376" s="7" t="s">
        <v>639</v>
      </c>
      <c r="G376" s="7" t="s">
        <v>838</v>
      </c>
      <c r="H376" s="7" t="s">
        <v>840</v>
      </c>
      <c r="I376" s="7" t="s">
        <v>1071</v>
      </c>
    </row>
    <row r="377" spans="1:9" x14ac:dyDescent="0.25">
      <c r="A377" s="6" t="s">
        <v>280</v>
      </c>
      <c r="B377" s="7">
        <v>1</v>
      </c>
      <c r="C377" s="7" t="s">
        <v>312</v>
      </c>
      <c r="D377" s="7" t="s">
        <v>388</v>
      </c>
      <c r="E377" s="7" t="s">
        <v>543</v>
      </c>
      <c r="F377" s="7" t="s">
        <v>668</v>
      </c>
      <c r="G377" s="7" t="s">
        <v>689</v>
      </c>
      <c r="H377" s="7" t="s">
        <v>692</v>
      </c>
      <c r="I377" s="7" t="s">
        <v>691</v>
      </c>
    </row>
    <row r="378" spans="1:9" x14ac:dyDescent="0.25">
      <c r="A378" s="6" t="s">
        <v>214</v>
      </c>
      <c r="B378" s="7">
        <v>1</v>
      </c>
      <c r="C378" s="7" t="s">
        <v>312</v>
      </c>
      <c r="D378" s="7" t="s">
        <v>214</v>
      </c>
      <c r="E378" s="7" t="s">
        <v>455</v>
      </c>
      <c r="F378" s="7" t="s">
        <v>668</v>
      </c>
      <c r="G378" s="7" t="s">
        <v>455</v>
      </c>
      <c r="H378" s="7" t="s">
        <v>455</v>
      </c>
      <c r="I378" s="7" t="s">
        <v>455</v>
      </c>
    </row>
    <row r="379" spans="1:9" x14ac:dyDescent="0.25">
      <c r="A379" s="6" t="s">
        <v>214</v>
      </c>
      <c r="B379" s="7">
        <v>1</v>
      </c>
      <c r="C379" s="7" t="s">
        <v>312</v>
      </c>
      <c r="D379" s="7" t="s">
        <v>214</v>
      </c>
      <c r="E379" s="7" t="s">
        <v>455</v>
      </c>
      <c r="F379" s="7" t="s">
        <v>668</v>
      </c>
      <c r="G379" s="7" t="s">
        <v>455</v>
      </c>
      <c r="H379" s="7" t="s">
        <v>455</v>
      </c>
      <c r="I379" s="7" t="s">
        <v>455</v>
      </c>
    </row>
    <row r="380" spans="1:9" x14ac:dyDescent="0.25">
      <c r="A380" s="6" t="s">
        <v>214</v>
      </c>
      <c r="B380" s="7">
        <v>1</v>
      </c>
      <c r="C380" s="7" t="s">
        <v>312</v>
      </c>
      <c r="D380" s="7" t="s">
        <v>214</v>
      </c>
      <c r="E380" s="7" t="s">
        <v>455</v>
      </c>
      <c r="F380" s="7" t="s">
        <v>668</v>
      </c>
      <c r="G380" s="7" t="s">
        <v>455</v>
      </c>
      <c r="H380" s="7" t="s">
        <v>455</v>
      </c>
      <c r="I380" s="7" t="s">
        <v>455</v>
      </c>
    </row>
    <row r="381" spans="1:9" x14ac:dyDescent="0.25">
      <c r="A381" s="6" t="s">
        <v>215</v>
      </c>
      <c r="B381" s="7">
        <v>1</v>
      </c>
      <c r="C381" s="7" t="s">
        <v>312</v>
      </c>
      <c r="D381" s="7" t="s">
        <v>214</v>
      </c>
      <c r="E381" s="7" t="s">
        <v>544</v>
      </c>
      <c r="F381" s="7" t="s">
        <v>668</v>
      </c>
      <c r="G381" s="7" t="s">
        <v>455</v>
      </c>
      <c r="H381" s="7" t="s">
        <v>455</v>
      </c>
      <c r="I381" s="7" t="s">
        <v>455</v>
      </c>
    </row>
    <row r="382" spans="1:9" x14ac:dyDescent="0.25">
      <c r="A382" s="6" t="s">
        <v>224</v>
      </c>
      <c r="B382" s="7">
        <v>1</v>
      </c>
      <c r="C382" s="7" t="s">
        <v>312</v>
      </c>
      <c r="D382" s="7" t="s">
        <v>214</v>
      </c>
      <c r="E382" s="7" t="s">
        <v>544</v>
      </c>
      <c r="F382" s="7" t="s">
        <v>668</v>
      </c>
      <c r="G382" s="7" t="s">
        <v>899</v>
      </c>
      <c r="H382" s="7" t="s">
        <v>905</v>
      </c>
      <c r="I382" s="7" t="s">
        <v>694</v>
      </c>
    </row>
    <row r="383" spans="1:9" x14ac:dyDescent="0.25">
      <c r="A383" s="6" t="s">
        <v>120</v>
      </c>
      <c r="B383" s="7">
        <v>1</v>
      </c>
      <c r="C383" s="7" t="s">
        <v>312</v>
      </c>
      <c r="D383" s="7" t="s">
        <v>214</v>
      </c>
      <c r="E383" s="7" t="s">
        <v>544</v>
      </c>
      <c r="F383" s="7" t="s">
        <v>668</v>
      </c>
      <c r="G383" s="7" t="s">
        <v>899</v>
      </c>
      <c r="H383" s="7" t="s">
        <v>905</v>
      </c>
      <c r="I383" s="7" t="s">
        <v>694</v>
      </c>
    </row>
    <row r="384" spans="1:9" x14ac:dyDescent="0.25">
      <c r="A384" s="6" t="s">
        <v>29</v>
      </c>
      <c r="B384" s="7">
        <v>1</v>
      </c>
      <c r="C384" s="7" t="s">
        <v>312</v>
      </c>
      <c r="D384" s="7" t="s">
        <v>214</v>
      </c>
      <c r="E384" s="7" t="s">
        <v>544</v>
      </c>
      <c r="F384" s="7" t="s">
        <v>668</v>
      </c>
      <c r="G384" s="7" t="s">
        <v>899</v>
      </c>
      <c r="H384" s="7" t="s">
        <v>905</v>
      </c>
      <c r="I384" s="7" t="s">
        <v>694</v>
      </c>
    </row>
    <row r="385" spans="1:9" x14ac:dyDescent="0.25">
      <c r="A385" s="6" t="s">
        <v>208</v>
      </c>
      <c r="B385" s="7">
        <v>1</v>
      </c>
      <c r="C385" s="7" t="s">
        <v>312</v>
      </c>
      <c r="D385" s="7" t="s">
        <v>214</v>
      </c>
      <c r="E385" s="7" t="s">
        <v>544</v>
      </c>
      <c r="F385" s="7" t="s">
        <v>668</v>
      </c>
      <c r="G385" s="7" t="s">
        <v>899</v>
      </c>
      <c r="H385" s="7" t="s">
        <v>905</v>
      </c>
      <c r="I385" s="7" t="s">
        <v>694</v>
      </c>
    </row>
    <row r="386" spans="1:9" x14ac:dyDescent="0.25">
      <c r="A386" s="6" t="s">
        <v>94</v>
      </c>
      <c r="B386" s="7">
        <v>1</v>
      </c>
      <c r="C386" s="7" t="s">
        <v>312</v>
      </c>
      <c r="D386" s="7" t="s">
        <v>214</v>
      </c>
      <c r="E386" s="7" t="s">
        <v>544</v>
      </c>
      <c r="F386" s="7" t="s">
        <v>668</v>
      </c>
      <c r="G386" s="7" t="s">
        <v>899</v>
      </c>
      <c r="H386" s="7" t="s">
        <v>902</v>
      </c>
      <c r="I386" s="7" t="s">
        <v>694</v>
      </c>
    </row>
    <row r="387" spans="1:9" x14ac:dyDescent="0.25">
      <c r="A387" s="6" t="s">
        <v>8</v>
      </c>
      <c r="B387" s="7">
        <v>1</v>
      </c>
      <c r="C387" s="7" t="s">
        <v>312</v>
      </c>
      <c r="D387" s="7" t="s">
        <v>214</v>
      </c>
      <c r="E387" s="7" t="s">
        <v>544</v>
      </c>
      <c r="F387" s="7" t="s">
        <v>668</v>
      </c>
      <c r="G387" s="7" t="s">
        <v>876</v>
      </c>
      <c r="H387" s="7" t="s">
        <v>882</v>
      </c>
      <c r="I387" s="7" t="s">
        <v>308</v>
      </c>
    </row>
    <row r="388" spans="1:9" x14ac:dyDescent="0.25">
      <c r="A388" s="6" t="s">
        <v>239</v>
      </c>
      <c r="B388" s="7">
        <v>1</v>
      </c>
      <c r="C388" s="7" t="s">
        <v>312</v>
      </c>
      <c r="D388" s="7" t="s">
        <v>214</v>
      </c>
      <c r="E388" s="7" t="s">
        <v>544</v>
      </c>
      <c r="F388" s="7" t="s">
        <v>668</v>
      </c>
      <c r="G388" s="7" t="s">
        <v>876</v>
      </c>
      <c r="H388" s="7" t="s">
        <v>878</v>
      </c>
      <c r="I388" s="7" t="s">
        <v>694</v>
      </c>
    </row>
    <row r="389" spans="1:9" x14ac:dyDescent="0.25">
      <c r="A389" s="6" t="s">
        <v>72</v>
      </c>
      <c r="B389" s="7">
        <v>1</v>
      </c>
      <c r="C389" s="7" t="s">
        <v>312</v>
      </c>
      <c r="D389" s="7" t="s">
        <v>214</v>
      </c>
      <c r="E389" s="7" t="s">
        <v>545</v>
      </c>
      <c r="F389" s="7" t="s">
        <v>668</v>
      </c>
      <c r="G389" s="7" t="s">
        <v>455</v>
      </c>
      <c r="H389" s="7" t="s">
        <v>455</v>
      </c>
      <c r="I389" s="7" t="s">
        <v>455</v>
      </c>
    </row>
    <row r="390" spans="1:9" x14ac:dyDescent="0.25">
      <c r="A390" s="6" t="s">
        <v>220</v>
      </c>
      <c r="B390" s="7">
        <v>1</v>
      </c>
      <c r="C390" s="7" t="s">
        <v>312</v>
      </c>
      <c r="D390" s="7" t="s">
        <v>214</v>
      </c>
      <c r="E390" s="7" t="s">
        <v>546</v>
      </c>
      <c r="F390" s="7" t="s">
        <v>668</v>
      </c>
      <c r="G390" s="7" t="s">
        <v>943</v>
      </c>
      <c r="H390" s="7" t="s">
        <v>946</v>
      </c>
      <c r="I390" s="7" t="s">
        <v>314</v>
      </c>
    </row>
    <row r="391" spans="1:9" x14ac:dyDescent="0.25">
      <c r="A391" s="6" t="s">
        <v>146</v>
      </c>
      <c r="B391" s="7">
        <v>1</v>
      </c>
      <c r="C391" s="7" t="s">
        <v>312</v>
      </c>
      <c r="D391" s="7" t="s">
        <v>214</v>
      </c>
      <c r="E391" s="7" t="s">
        <v>547</v>
      </c>
      <c r="F391" s="7" t="s">
        <v>668</v>
      </c>
      <c r="G391" s="7" t="s">
        <v>943</v>
      </c>
      <c r="H391" s="7" t="s">
        <v>945</v>
      </c>
      <c r="I391" s="7" t="s">
        <v>308</v>
      </c>
    </row>
    <row r="392" spans="1:9" x14ac:dyDescent="0.25">
      <c r="A392" s="6" t="s">
        <v>281</v>
      </c>
      <c r="B392" s="7">
        <v>1</v>
      </c>
      <c r="C392" s="7" t="s">
        <v>312</v>
      </c>
      <c r="D392" s="7" t="s">
        <v>214</v>
      </c>
      <c r="E392" s="7" t="s">
        <v>547</v>
      </c>
      <c r="F392" s="7" t="s">
        <v>668</v>
      </c>
      <c r="G392" s="7" t="s">
        <v>943</v>
      </c>
      <c r="H392" s="7" t="s">
        <v>945</v>
      </c>
      <c r="I392" s="7" t="s">
        <v>308</v>
      </c>
    </row>
    <row r="393" spans="1:9" x14ac:dyDescent="0.25">
      <c r="A393" s="6" t="s">
        <v>107</v>
      </c>
      <c r="B393" s="7">
        <v>1</v>
      </c>
      <c r="C393" s="7" t="s">
        <v>312</v>
      </c>
      <c r="D393" s="7" t="s">
        <v>214</v>
      </c>
      <c r="E393" s="7" t="s">
        <v>547</v>
      </c>
      <c r="F393" s="7" t="s">
        <v>668</v>
      </c>
      <c r="G393" s="7" t="s">
        <v>899</v>
      </c>
      <c r="H393" s="7" t="s">
        <v>903</v>
      </c>
      <c r="I393" s="7" t="s">
        <v>308</v>
      </c>
    </row>
    <row r="394" spans="1:9" x14ac:dyDescent="0.25">
      <c r="A394" s="6" t="s">
        <v>113</v>
      </c>
      <c r="B394" s="7">
        <v>1</v>
      </c>
      <c r="C394" s="7" t="s">
        <v>312</v>
      </c>
      <c r="D394" s="7" t="s">
        <v>214</v>
      </c>
      <c r="E394" s="7" t="s">
        <v>547</v>
      </c>
      <c r="F394" s="7" t="s">
        <v>668</v>
      </c>
      <c r="G394" s="7" t="s">
        <v>943</v>
      </c>
      <c r="H394" s="7" t="s">
        <v>945</v>
      </c>
      <c r="I394" s="7" t="s">
        <v>694</v>
      </c>
    </row>
    <row r="395" spans="1:9" x14ac:dyDescent="0.25">
      <c r="A395" s="6" t="s">
        <v>253</v>
      </c>
      <c r="B395" s="7">
        <v>1</v>
      </c>
      <c r="C395" s="7" t="s">
        <v>312</v>
      </c>
      <c r="D395" s="7" t="s">
        <v>214</v>
      </c>
      <c r="E395" s="7" t="s">
        <v>547</v>
      </c>
      <c r="F395" s="7" t="s">
        <v>668</v>
      </c>
      <c r="G395" s="7" t="s">
        <v>943</v>
      </c>
      <c r="H395" s="7" t="s">
        <v>945</v>
      </c>
      <c r="I395" s="7" t="s">
        <v>694</v>
      </c>
    </row>
    <row r="396" spans="1:9" x14ac:dyDescent="0.25">
      <c r="A396" s="6" t="s">
        <v>91</v>
      </c>
      <c r="B396" s="7">
        <v>1</v>
      </c>
      <c r="C396" s="7" t="s">
        <v>312</v>
      </c>
      <c r="D396" s="7" t="s">
        <v>214</v>
      </c>
      <c r="E396" s="7" t="s">
        <v>547</v>
      </c>
      <c r="F396" s="7" t="s">
        <v>668</v>
      </c>
      <c r="G396" s="7" t="s">
        <v>943</v>
      </c>
      <c r="H396" s="7" t="s">
        <v>947</v>
      </c>
      <c r="I396" s="7" t="s">
        <v>308</v>
      </c>
    </row>
    <row r="397" spans="1:9" x14ac:dyDescent="0.25">
      <c r="A397" s="6" t="s">
        <v>67</v>
      </c>
      <c r="B397" s="7">
        <v>1</v>
      </c>
      <c r="C397" s="7" t="s">
        <v>312</v>
      </c>
      <c r="D397" s="7" t="s">
        <v>214</v>
      </c>
      <c r="E397" s="7" t="s">
        <v>547</v>
      </c>
      <c r="F397" s="7" t="s">
        <v>668</v>
      </c>
      <c r="G397" s="7" t="s">
        <v>943</v>
      </c>
      <c r="H397" s="7" t="s">
        <v>948</v>
      </c>
      <c r="I397" s="7" t="s">
        <v>670</v>
      </c>
    </row>
    <row r="398" spans="1:9" x14ac:dyDescent="0.25">
      <c r="A398" s="6" t="s">
        <v>106</v>
      </c>
      <c r="B398" s="7">
        <v>1</v>
      </c>
      <c r="C398" s="7" t="s">
        <v>312</v>
      </c>
      <c r="D398" s="7" t="s">
        <v>214</v>
      </c>
      <c r="E398" s="7" t="s">
        <v>548</v>
      </c>
      <c r="F398" s="7" t="s">
        <v>668</v>
      </c>
      <c r="G398" s="7" t="s">
        <v>899</v>
      </c>
      <c r="H398" s="7" t="s">
        <v>900</v>
      </c>
      <c r="I398" s="7" t="s">
        <v>691</v>
      </c>
    </row>
    <row r="399" spans="1:9" x14ac:dyDescent="0.25">
      <c r="A399" s="6" t="s">
        <v>884</v>
      </c>
      <c r="B399" s="7">
        <v>1</v>
      </c>
      <c r="C399" s="7" t="s">
        <v>312</v>
      </c>
      <c r="D399" s="7" t="s">
        <v>214</v>
      </c>
      <c r="E399" s="7" t="s">
        <v>548</v>
      </c>
      <c r="F399" s="7" t="s">
        <v>668</v>
      </c>
      <c r="G399" s="7" t="s">
        <v>876</v>
      </c>
      <c r="H399" s="7" t="s">
        <v>878</v>
      </c>
      <c r="I399" s="7" t="s">
        <v>694</v>
      </c>
    </row>
    <row r="400" spans="1:9" x14ac:dyDescent="0.25">
      <c r="A400" s="6" t="s">
        <v>204</v>
      </c>
      <c r="B400" s="7">
        <v>1</v>
      </c>
      <c r="C400" s="7" t="s">
        <v>312</v>
      </c>
      <c r="D400" s="7" t="s">
        <v>214</v>
      </c>
      <c r="E400" s="7" t="s">
        <v>548</v>
      </c>
      <c r="F400" s="7" t="s">
        <v>668</v>
      </c>
      <c r="G400" s="7" t="s">
        <v>876</v>
      </c>
      <c r="H400" s="7" t="s">
        <v>877</v>
      </c>
      <c r="I400" s="7" t="s">
        <v>670</v>
      </c>
    </row>
    <row r="401" spans="1:9" x14ac:dyDescent="0.25">
      <c r="A401" s="6" t="s">
        <v>70</v>
      </c>
      <c r="B401" s="7">
        <v>1</v>
      </c>
      <c r="C401" s="7" t="s">
        <v>312</v>
      </c>
      <c r="D401" s="7" t="s">
        <v>214</v>
      </c>
      <c r="E401" s="7" t="s">
        <v>548</v>
      </c>
      <c r="F401" s="7" t="s">
        <v>668</v>
      </c>
      <c r="G401" s="7" t="s">
        <v>876</v>
      </c>
      <c r="H401" s="7" t="s">
        <v>880</v>
      </c>
      <c r="I401" s="7" t="s">
        <v>694</v>
      </c>
    </row>
    <row r="402" spans="1:9" x14ac:dyDescent="0.25">
      <c r="A402" s="6" t="s">
        <v>210</v>
      </c>
      <c r="B402" s="7">
        <v>1</v>
      </c>
      <c r="C402" s="7" t="s">
        <v>312</v>
      </c>
      <c r="D402" s="7" t="s">
        <v>214</v>
      </c>
      <c r="E402" s="7" t="s">
        <v>548</v>
      </c>
      <c r="F402" s="7" t="s">
        <v>668</v>
      </c>
      <c r="G402" s="7" t="s">
        <v>876</v>
      </c>
      <c r="H402" s="7" t="s">
        <v>881</v>
      </c>
      <c r="I402" s="7" t="s">
        <v>674</v>
      </c>
    </row>
    <row r="403" spans="1:9" x14ac:dyDescent="0.25">
      <c r="A403" s="6" t="s">
        <v>166</v>
      </c>
      <c r="B403" s="7">
        <v>1</v>
      </c>
      <c r="C403" s="7" t="s">
        <v>312</v>
      </c>
      <c r="D403" s="7" t="s">
        <v>214</v>
      </c>
      <c r="E403" s="7" t="s">
        <v>548</v>
      </c>
      <c r="F403" s="7" t="s">
        <v>668</v>
      </c>
      <c r="G403" s="7" t="s">
        <v>876</v>
      </c>
      <c r="H403" s="7" t="s">
        <v>883</v>
      </c>
      <c r="I403" s="7" t="s">
        <v>670</v>
      </c>
    </row>
    <row r="404" spans="1:9" x14ac:dyDescent="0.25">
      <c r="A404" s="6" t="s">
        <v>56</v>
      </c>
      <c r="B404" s="7">
        <v>1</v>
      </c>
      <c r="C404" s="7" t="s">
        <v>312</v>
      </c>
      <c r="D404" s="7" t="s">
        <v>214</v>
      </c>
      <c r="E404" s="7" t="s">
        <v>548</v>
      </c>
      <c r="F404" s="7" t="s">
        <v>668</v>
      </c>
      <c r="G404" s="7" t="s">
        <v>689</v>
      </c>
      <c r="H404" s="7" t="s">
        <v>690</v>
      </c>
      <c r="I404" s="7" t="s">
        <v>694</v>
      </c>
    </row>
    <row r="405" spans="1:9" x14ac:dyDescent="0.25">
      <c r="A405" s="6" t="s">
        <v>116</v>
      </c>
      <c r="B405" s="7">
        <v>1</v>
      </c>
      <c r="C405" s="7" t="s">
        <v>312</v>
      </c>
      <c r="D405" s="7" t="s">
        <v>214</v>
      </c>
      <c r="E405" s="7" t="s">
        <v>548</v>
      </c>
      <c r="F405" s="7" t="s">
        <v>668</v>
      </c>
      <c r="G405" s="7" t="s">
        <v>861</v>
      </c>
      <c r="H405" s="7" t="s">
        <v>868</v>
      </c>
      <c r="I405" s="7" t="s">
        <v>670</v>
      </c>
    </row>
    <row r="406" spans="1:9" x14ac:dyDescent="0.25">
      <c r="A406" s="6" t="s">
        <v>117</v>
      </c>
      <c r="B406" s="7">
        <v>1</v>
      </c>
      <c r="C406" s="7" t="s">
        <v>312</v>
      </c>
      <c r="D406" s="7" t="s">
        <v>214</v>
      </c>
      <c r="E406" s="7" t="s">
        <v>548</v>
      </c>
      <c r="F406" s="7" t="s">
        <v>668</v>
      </c>
      <c r="G406" s="7" t="s">
        <v>861</v>
      </c>
      <c r="H406" s="7" t="s">
        <v>864</v>
      </c>
      <c r="I406" s="7" t="s">
        <v>670</v>
      </c>
    </row>
    <row r="407" spans="1:9" x14ac:dyDescent="0.25">
      <c r="A407" s="6" t="s">
        <v>24</v>
      </c>
      <c r="B407" s="7">
        <v>1</v>
      </c>
      <c r="C407" s="7" t="s">
        <v>312</v>
      </c>
      <c r="D407" s="7" t="s">
        <v>214</v>
      </c>
      <c r="E407" s="7" t="s">
        <v>548</v>
      </c>
      <c r="F407" s="7" t="s">
        <v>668</v>
      </c>
      <c r="G407" s="7" t="s">
        <v>689</v>
      </c>
      <c r="H407" s="7" t="s">
        <v>693</v>
      </c>
      <c r="I407" s="7" t="s">
        <v>694</v>
      </c>
    </row>
    <row r="408" spans="1:9" x14ac:dyDescent="0.25">
      <c r="A408" s="6" t="s">
        <v>212</v>
      </c>
      <c r="B408" s="7">
        <v>1</v>
      </c>
      <c r="C408" s="7" t="s">
        <v>312</v>
      </c>
      <c r="D408" s="7" t="s">
        <v>212</v>
      </c>
      <c r="E408" s="7" t="s">
        <v>455</v>
      </c>
      <c r="F408" s="7" t="s">
        <v>668</v>
      </c>
      <c r="G408" s="7" t="s">
        <v>455</v>
      </c>
      <c r="H408" s="7" t="s">
        <v>455</v>
      </c>
      <c r="I408" s="7" t="s">
        <v>455</v>
      </c>
    </row>
    <row r="409" spans="1:9" x14ac:dyDescent="0.25">
      <c r="A409" s="6" t="s">
        <v>112</v>
      </c>
      <c r="B409" s="7">
        <v>1</v>
      </c>
      <c r="C409" s="7" t="s">
        <v>312</v>
      </c>
      <c r="D409" s="7" t="s">
        <v>212</v>
      </c>
      <c r="E409" s="7" t="s">
        <v>549</v>
      </c>
      <c r="F409" s="7" t="s">
        <v>668</v>
      </c>
      <c r="G409" s="7" t="s">
        <v>943</v>
      </c>
      <c r="H409" s="7" t="s">
        <v>949</v>
      </c>
      <c r="I409" s="7" t="s">
        <v>671</v>
      </c>
    </row>
    <row r="410" spans="1:9" x14ac:dyDescent="0.25">
      <c r="A410" s="6" t="s">
        <v>282</v>
      </c>
      <c r="B410" s="7">
        <v>1</v>
      </c>
      <c r="C410" s="7" t="s">
        <v>312</v>
      </c>
      <c r="D410" s="7" t="s">
        <v>212</v>
      </c>
      <c r="E410" s="7" t="s">
        <v>549</v>
      </c>
      <c r="F410" s="7" t="s">
        <v>668</v>
      </c>
      <c r="G410" s="7" t="s">
        <v>943</v>
      </c>
      <c r="H410" s="7" t="s">
        <v>949</v>
      </c>
      <c r="I410" s="7" t="s">
        <v>694</v>
      </c>
    </row>
    <row r="411" spans="1:9" x14ac:dyDescent="0.25">
      <c r="A411" s="6" t="s">
        <v>69</v>
      </c>
      <c r="B411" s="7">
        <v>1</v>
      </c>
      <c r="C411" s="7" t="s">
        <v>312</v>
      </c>
      <c r="D411" s="7" t="s">
        <v>212</v>
      </c>
      <c r="E411" s="7" t="s">
        <v>549</v>
      </c>
      <c r="F411" s="7" t="s">
        <v>668</v>
      </c>
      <c r="G411" s="7" t="s">
        <v>943</v>
      </c>
      <c r="H411" s="7" t="s">
        <v>944</v>
      </c>
      <c r="I411" s="7" t="s">
        <v>671</v>
      </c>
    </row>
    <row r="412" spans="1:9" x14ac:dyDescent="0.25">
      <c r="A412" s="6" t="s">
        <v>235</v>
      </c>
      <c r="B412" s="7">
        <v>1</v>
      </c>
      <c r="C412" s="7" t="s">
        <v>312</v>
      </c>
      <c r="D412" s="7" t="s">
        <v>212</v>
      </c>
      <c r="E412" s="7" t="s">
        <v>549</v>
      </c>
      <c r="F412" s="7" t="s">
        <v>668</v>
      </c>
      <c r="G412" s="7" t="s">
        <v>943</v>
      </c>
      <c r="H412" s="7" t="s">
        <v>944</v>
      </c>
      <c r="I412" s="7" t="s">
        <v>797</v>
      </c>
    </row>
    <row r="413" spans="1:9" x14ac:dyDescent="0.25">
      <c r="A413" s="6" t="s">
        <v>60</v>
      </c>
      <c r="B413" s="7">
        <v>1</v>
      </c>
      <c r="C413" s="7" t="s">
        <v>312</v>
      </c>
      <c r="D413" s="7" t="s">
        <v>212</v>
      </c>
      <c r="E413" s="7" t="s">
        <v>549</v>
      </c>
      <c r="F413" s="7" t="s">
        <v>668</v>
      </c>
      <c r="G413" s="7" t="s">
        <v>943</v>
      </c>
      <c r="H413" s="7" t="s">
        <v>944</v>
      </c>
      <c r="I413" s="7" t="s">
        <v>797</v>
      </c>
    </row>
    <row r="414" spans="1:9" x14ac:dyDescent="0.25">
      <c r="A414" s="6" t="s">
        <v>171</v>
      </c>
      <c r="B414" s="7">
        <v>1</v>
      </c>
      <c r="C414" s="7" t="s">
        <v>312</v>
      </c>
      <c r="D414" s="7" t="s">
        <v>212</v>
      </c>
      <c r="E414" s="7" t="s">
        <v>549</v>
      </c>
      <c r="F414" s="7" t="s">
        <v>668</v>
      </c>
      <c r="G414" s="7" t="s">
        <v>943</v>
      </c>
      <c r="H414" s="7" t="s">
        <v>944</v>
      </c>
      <c r="I414" s="7" t="s">
        <v>797</v>
      </c>
    </row>
    <row r="415" spans="1:9" x14ac:dyDescent="0.25">
      <c r="A415" s="6" t="s">
        <v>38</v>
      </c>
      <c r="B415" s="7">
        <v>1</v>
      </c>
      <c r="C415" s="7" t="s">
        <v>312</v>
      </c>
      <c r="D415" s="7" t="s">
        <v>212</v>
      </c>
      <c r="E415" s="7" t="s">
        <v>549</v>
      </c>
      <c r="F415" s="7" t="s">
        <v>668</v>
      </c>
      <c r="G415" s="7" t="s">
        <v>943</v>
      </c>
      <c r="H415" s="7" t="s">
        <v>944</v>
      </c>
      <c r="I415" s="7" t="s">
        <v>671</v>
      </c>
    </row>
    <row r="416" spans="1:9" x14ac:dyDescent="0.25">
      <c r="A416" s="6" t="s">
        <v>101</v>
      </c>
      <c r="B416" s="7">
        <v>1</v>
      </c>
      <c r="C416" s="7" t="s">
        <v>312</v>
      </c>
      <c r="D416" s="7" t="s">
        <v>212</v>
      </c>
      <c r="E416" s="7" t="s">
        <v>550</v>
      </c>
      <c r="F416" s="7" t="s">
        <v>668</v>
      </c>
      <c r="G416" s="7" t="s">
        <v>716</v>
      </c>
      <c r="H416" s="7" t="s">
        <v>719</v>
      </c>
      <c r="I416" s="7" t="s">
        <v>307</v>
      </c>
    </row>
    <row r="417" spans="1:9" x14ac:dyDescent="0.25">
      <c r="A417" s="6" t="s">
        <v>87</v>
      </c>
      <c r="B417" s="7">
        <v>1</v>
      </c>
      <c r="C417" s="7" t="s">
        <v>312</v>
      </c>
      <c r="D417" s="7" t="s">
        <v>212</v>
      </c>
      <c r="E417" s="7" t="s">
        <v>551</v>
      </c>
      <c r="F417" s="7" t="s">
        <v>668</v>
      </c>
      <c r="G417" s="7" t="s">
        <v>716</v>
      </c>
      <c r="H417" s="7" t="s">
        <v>718</v>
      </c>
      <c r="I417" s="7" t="s">
        <v>308</v>
      </c>
    </row>
    <row r="418" spans="1:9" x14ac:dyDescent="0.25">
      <c r="A418" s="6" t="s">
        <v>283</v>
      </c>
      <c r="B418" s="7">
        <v>1</v>
      </c>
      <c r="C418" s="7" t="s">
        <v>312</v>
      </c>
      <c r="D418" s="7" t="s">
        <v>212</v>
      </c>
      <c r="E418" s="7" t="s">
        <v>551</v>
      </c>
      <c r="F418" s="7" t="s">
        <v>668</v>
      </c>
      <c r="G418" s="7" t="s">
        <v>716</v>
      </c>
      <c r="H418" s="7" t="s">
        <v>720</v>
      </c>
      <c r="I418" s="7" t="s">
        <v>308</v>
      </c>
    </row>
    <row r="419" spans="1:9" x14ac:dyDescent="0.25">
      <c r="A419" s="6" t="s">
        <v>86</v>
      </c>
      <c r="B419" s="7">
        <v>1</v>
      </c>
      <c r="C419" s="7" t="s">
        <v>312</v>
      </c>
      <c r="D419" s="7" t="s">
        <v>212</v>
      </c>
      <c r="E419" s="7" t="s">
        <v>551</v>
      </c>
      <c r="F419" s="7" t="s">
        <v>668</v>
      </c>
      <c r="G419" s="7" t="s">
        <v>716</v>
      </c>
      <c r="H419" s="7" t="s">
        <v>718</v>
      </c>
      <c r="I419" s="7" t="s">
        <v>308</v>
      </c>
    </row>
    <row r="420" spans="1:9" x14ac:dyDescent="0.25">
      <c r="A420" s="6" t="s">
        <v>156</v>
      </c>
      <c r="B420" s="7">
        <v>1</v>
      </c>
      <c r="C420" s="7" t="s">
        <v>312</v>
      </c>
      <c r="D420" s="7" t="s">
        <v>212</v>
      </c>
      <c r="E420" s="7" t="s">
        <v>551</v>
      </c>
      <c r="F420" s="7" t="s">
        <v>668</v>
      </c>
      <c r="G420" s="7" t="s">
        <v>716</v>
      </c>
      <c r="H420" s="7" t="s">
        <v>718</v>
      </c>
      <c r="I420" s="7" t="s">
        <v>691</v>
      </c>
    </row>
    <row r="421" spans="1:9" x14ac:dyDescent="0.25">
      <c r="A421" s="6" t="s">
        <v>249</v>
      </c>
      <c r="B421" s="7">
        <v>1</v>
      </c>
      <c r="C421" s="7" t="s">
        <v>312</v>
      </c>
      <c r="D421" s="7" t="s">
        <v>212</v>
      </c>
      <c r="E421" s="7" t="s">
        <v>551</v>
      </c>
      <c r="F421" s="7" t="s">
        <v>668</v>
      </c>
      <c r="G421" s="7" t="s">
        <v>721</v>
      </c>
      <c r="H421" s="7" t="s">
        <v>723</v>
      </c>
      <c r="I421" s="7" t="s">
        <v>670</v>
      </c>
    </row>
    <row r="422" spans="1:9" x14ac:dyDescent="0.25">
      <c r="A422" s="6" t="s">
        <v>119</v>
      </c>
      <c r="B422" s="7">
        <v>1</v>
      </c>
      <c r="C422" s="7" t="s">
        <v>312</v>
      </c>
      <c r="D422" s="7" t="s">
        <v>212</v>
      </c>
      <c r="E422" s="7" t="s">
        <v>551</v>
      </c>
      <c r="F422" s="7" t="s">
        <v>668</v>
      </c>
      <c r="G422" s="7" t="s">
        <v>721</v>
      </c>
      <c r="H422" s="7" t="s">
        <v>722</v>
      </c>
      <c r="I422" s="7" t="s">
        <v>676</v>
      </c>
    </row>
    <row r="423" spans="1:9" x14ac:dyDescent="0.25">
      <c r="A423" s="6" t="s">
        <v>183</v>
      </c>
      <c r="B423" s="7">
        <v>1</v>
      </c>
      <c r="C423" s="7" t="s">
        <v>312</v>
      </c>
      <c r="D423" s="7" t="s">
        <v>212</v>
      </c>
      <c r="E423" s="7" t="s">
        <v>551</v>
      </c>
      <c r="F423" s="7" t="s">
        <v>668</v>
      </c>
      <c r="G423" s="7" t="s">
        <v>721</v>
      </c>
      <c r="H423" s="7" t="s">
        <v>724</v>
      </c>
      <c r="I423" s="7" t="s">
        <v>676</v>
      </c>
    </row>
    <row r="424" spans="1:9" x14ac:dyDescent="0.25">
      <c r="A424" s="6" t="s">
        <v>193</v>
      </c>
      <c r="B424" s="7">
        <v>1</v>
      </c>
      <c r="C424" s="7" t="s">
        <v>312</v>
      </c>
      <c r="D424" s="7" t="s">
        <v>212</v>
      </c>
      <c r="E424" s="7" t="s">
        <v>551</v>
      </c>
      <c r="F424" s="7" t="s">
        <v>668</v>
      </c>
      <c r="G424" s="7" t="s">
        <v>721</v>
      </c>
      <c r="H424" s="7" t="s">
        <v>723</v>
      </c>
      <c r="I424" s="7" t="s">
        <v>670</v>
      </c>
    </row>
    <row r="425" spans="1:9" x14ac:dyDescent="0.25">
      <c r="A425" s="6" t="s">
        <v>61</v>
      </c>
      <c r="B425" s="7">
        <v>1</v>
      </c>
      <c r="C425" s="7" t="s">
        <v>312</v>
      </c>
      <c r="D425" s="7" t="s">
        <v>212</v>
      </c>
      <c r="E425" s="7" t="s">
        <v>551</v>
      </c>
      <c r="F425" s="7" t="s">
        <v>668</v>
      </c>
      <c r="G425" s="7" t="s">
        <v>721</v>
      </c>
      <c r="H425" s="7" t="s">
        <v>723</v>
      </c>
      <c r="I425" s="7" t="s">
        <v>694</v>
      </c>
    </row>
    <row r="426" spans="1:9" x14ac:dyDescent="0.25">
      <c r="A426" s="6" t="s">
        <v>71</v>
      </c>
      <c r="B426" s="7">
        <v>1</v>
      </c>
      <c r="C426" s="7" t="s">
        <v>312</v>
      </c>
      <c r="D426" s="7" t="s">
        <v>212</v>
      </c>
      <c r="E426" s="7" t="s">
        <v>551</v>
      </c>
      <c r="F426" s="7" t="s">
        <v>668</v>
      </c>
      <c r="G426" s="7" t="s">
        <v>721</v>
      </c>
      <c r="H426" s="7" t="s">
        <v>725</v>
      </c>
      <c r="I426" s="7" t="s">
        <v>670</v>
      </c>
    </row>
    <row r="427" spans="1:9" x14ac:dyDescent="0.25">
      <c r="A427" s="6" t="s">
        <v>7</v>
      </c>
      <c r="B427" s="7">
        <v>1</v>
      </c>
      <c r="C427" s="7" t="s">
        <v>312</v>
      </c>
      <c r="D427" s="7" t="s">
        <v>212</v>
      </c>
      <c r="E427" s="7" t="s">
        <v>551</v>
      </c>
      <c r="F427" s="7" t="s">
        <v>668</v>
      </c>
      <c r="G427" s="7" t="s">
        <v>716</v>
      </c>
      <c r="H427" s="7" t="s">
        <v>717</v>
      </c>
      <c r="I427" s="7" t="s">
        <v>308</v>
      </c>
    </row>
    <row r="428" spans="1:9" x14ac:dyDescent="0.25">
      <c r="A428" s="6" t="s">
        <v>74</v>
      </c>
      <c r="B428" s="7">
        <v>1</v>
      </c>
      <c r="C428" s="7" t="s">
        <v>312</v>
      </c>
      <c r="D428" s="7" t="s">
        <v>212</v>
      </c>
      <c r="E428" s="7" t="s">
        <v>551</v>
      </c>
      <c r="F428" s="7" t="s">
        <v>668</v>
      </c>
      <c r="G428" s="7" t="s">
        <v>721</v>
      </c>
      <c r="H428" s="7" t="s">
        <v>725</v>
      </c>
      <c r="I428" s="7" t="s">
        <v>670</v>
      </c>
    </row>
    <row r="429" spans="1:9" x14ac:dyDescent="0.25">
      <c r="A429" s="6" t="s">
        <v>284</v>
      </c>
      <c r="B429" s="7">
        <v>1</v>
      </c>
      <c r="C429" s="7" t="s">
        <v>312</v>
      </c>
      <c r="D429" s="7" t="s">
        <v>212</v>
      </c>
      <c r="E429" s="7" t="s">
        <v>551</v>
      </c>
      <c r="F429" s="7" t="s">
        <v>668</v>
      </c>
      <c r="G429" s="7" t="s">
        <v>721</v>
      </c>
      <c r="H429" s="7" t="s">
        <v>725</v>
      </c>
      <c r="I429" s="7" t="s">
        <v>670</v>
      </c>
    </row>
    <row r="430" spans="1:9" x14ac:dyDescent="0.25">
      <c r="A430" s="6" t="s">
        <v>89</v>
      </c>
      <c r="B430" s="7">
        <v>1</v>
      </c>
      <c r="C430" s="7" t="s">
        <v>312</v>
      </c>
      <c r="D430" s="7" t="s">
        <v>212</v>
      </c>
      <c r="E430" s="7" t="s">
        <v>552</v>
      </c>
      <c r="F430" s="7" t="s">
        <v>668</v>
      </c>
      <c r="G430" s="7" t="s">
        <v>858</v>
      </c>
      <c r="H430" s="7" t="s">
        <v>860</v>
      </c>
      <c r="I430" s="7" t="s">
        <v>676</v>
      </c>
    </row>
    <row r="431" spans="1:9" x14ac:dyDescent="0.25">
      <c r="A431" s="6" t="s">
        <v>140</v>
      </c>
      <c r="B431" s="7">
        <v>1</v>
      </c>
      <c r="C431" s="7" t="s">
        <v>312</v>
      </c>
      <c r="D431" s="7" t="s">
        <v>212</v>
      </c>
      <c r="E431" s="7" t="s">
        <v>552</v>
      </c>
      <c r="F431" s="7" t="s">
        <v>668</v>
      </c>
      <c r="G431" s="7" t="s">
        <v>876</v>
      </c>
      <c r="H431" s="7" t="s">
        <v>879</v>
      </c>
      <c r="I431" s="7" t="s">
        <v>694</v>
      </c>
    </row>
    <row r="432" spans="1:9" x14ac:dyDescent="0.25">
      <c r="A432" s="6" t="s">
        <v>49</v>
      </c>
      <c r="B432" s="7">
        <v>1</v>
      </c>
      <c r="C432" s="7" t="s">
        <v>312</v>
      </c>
      <c r="D432" s="7" t="s">
        <v>212</v>
      </c>
      <c r="E432" s="7" t="s">
        <v>552</v>
      </c>
      <c r="F432" s="7" t="s">
        <v>668</v>
      </c>
      <c r="G432" s="7" t="s">
        <v>861</v>
      </c>
      <c r="H432" s="7" t="s">
        <v>869</v>
      </c>
      <c r="I432" s="7" t="s">
        <v>670</v>
      </c>
    </row>
    <row r="433" spans="1:9" x14ac:dyDescent="0.25">
      <c r="A433" s="6" t="s">
        <v>115</v>
      </c>
      <c r="B433" s="7">
        <v>1</v>
      </c>
      <c r="C433" s="7" t="s">
        <v>312</v>
      </c>
      <c r="D433" s="7" t="s">
        <v>212</v>
      </c>
      <c r="E433" s="7" t="s">
        <v>553</v>
      </c>
      <c r="F433" s="7" t="s">
        <v>668</v>
      </c>
      <c r="G433" s="7" t="s">
        <v>858</v>
      </c>
      <c r="H433" s="7" t="s">
        <v>859</v>
      </c>
      <c r="I433" s="7" t="s">
        <v>308</v>
      </c>
    </row>
    <row r="434" spans="1:9" x14ac:dyDescent="0.25">
      <c r="A434" s="6" t="s">
        <v>285</v>
      </c>
      <c r="B434" s="7">
        <v>1</v>
      </c>
      <c r="C434" s="7" t="s">
        <v>312</v>
      </c>
      <c r="D434" s="7" t="s">
        <v>455</v>
      </c>
      <c r="E434" s="7" t="s">
        <v>455</v>
      </c>
      <c r="F434" s="7" t="s">
        <v>668</v>
      </c>
      <c r="G434" s="7" t="s">
        <v>455</v>
      </c>
      <c r="H434" s="7" t="s">
        <v>455</v>
      </c>
      <c r="I434" s="7" t="s">
        <v>455</v>
      </c>
    </row>
    <row r="435" spans="1:9" x14ac:dyDescent="0.25">
      <c r="A435" s="6" t="s">
        <v>285</v>
      </c>
      <c r="B435" s="7">
        <v>1</v>
      </c>
      <c r="C435" s="7" t="s">
        <v>312</v>
      </c>
      <c r="D435" s="7" t="s">
        <v>455</v>
      </c>
      <c r="E435" s="7" t="s">
        <v>455</v>
      </c>
      <c r="F435" s="7" t="s">
        <v>668</v>
      </c>
      <c r="G435" s="7" t="s">
        <v>455</v>
      </c>
      <c r="H435" s="7" t="s">
        <v>455</v>
      </c>
      <c r="I435" s="7" t="s">
        <v>455</v>
      </c>
    </row>
    <row r="436" spans="1:9" x14ac:dyDescent="0.25">
      <c r="A436" s="6" t="s">
        <v>14</v>
      </c>
      <c r="B436" s="7">
        <v>1</v>
      </c>
      <c r="C436" s="7" t="s">
        <v>313</v>
      </c>
      <c r="D436" s="7" t="s">
        <v>389</v>
      </c>
      <c r="E436" s="7" t="s">
        <v>554</v>
      </c>
      <c r="F436" s="7" t="s">
        <v>634</v>
      </c>
      <c r="G436" s="7" t="s">
        <v>634</v>
      </c>
      <c r="H436" s="7" t="s">
        <v>634</v>
      </c>
      <c r="I436" s="7" t="s">
        <v>634</v>
      </c>
    </row>
    <row r="437" spans="1:9" x14ac:dyDescent="0.25">
      <c r="A437" s="6" t="s">
        <v>14</v>
      </c>
      <c r="B437" s="7">
        <v>1</v>
      </c>
      <c r="C437" s="7" t="s">
        <v>313</v>
      </c>
      <c r="D437" s="7" t="s">
        <v>389</v>
      </c>
      <c r="E437" s="7" t="s">
        <v>554</v>
      </c>
      <c r="F437" s="7" t="s">
        <v>634</v>
      </c>
      <c r="G437" s="7" t="s">
        <v>634</v>
      </c>
      <c r="H437" s="7" t="s">
        <v>634</v>
      </c>
      <c r="I437" s="7" t="s">
        <v>634</v>
      </c>
    </row>
    <row r="438" spans="1:9" x14ac:dyDescent="0.25">
      <c r="A438" s="6" t="s">
        <v>254</v>
      </c>
      <c r="B438" s="7">
        <v>1</v>
      </c>
      <c r="C438" s="7" t="s">
        <v>313</v>
      </c>
      <c r="D438" s="7" t="s">
        <v>390</v>
      </c>
      <c r="E438" s="7" t="s">
        <v>555</v>
      </c>
      <c r="F438" s="7" t="s">
        <v>634</v>
      </c>
      <c r="G438" s="7" t="s">
        <v>634</v>
      </c>
      <c r="H438" s="7" t="s">
        <v>634</v>
      </c>
      <c r="I438" s="7" t="s">
        <v>634</v>
      </c>
    </row>
    <row r="439" spans="1:9" x14ac:dyDescent="0.25">
      <c r="A439" s="6" t="s">
        <v>47</v>
      </c>
      <c r="B439" s="7">
        <v>1</v>
      </c>
      <c r="C439" s="7" t="s">
        <v>314</v>
      </c>
      <c r="D439" s="7" t="s">
        <v>391</v>
      </c>
      <c r="E439" s="7" t="s">
        <v>556</v>
      </c>
      <c r="F439" s="7" t="s">
        <v>634</v>
      </c>
      <c r="G439" s="7" t="s">
        <v>634</v>
      </c>
      <c r="H439" s="7" t="s">
        <v>634</v>
      </c>
      <c r="I439" s="7" t="s">
        <v>634</v>
      </c>
    </row>
    <row r="440" spans="1:9" x14ac:dyDescent="0.25">
      <c r="A440" s="6" t="s">
        <v>168</v>
      </c>
      <c r="B440" s="7">
        <v>1</v>
      </c>
      <c r="C440" s="7" t="s">
        <v>315</v>
      </c>
      <c r="D440" s="7" t="s">
        <v>392</v>
      </c>
      <c r="E440" s="7" t="s">
        <v>557</v>
      </c>
      <c r="F440" s="7" t="s">
        <v>634</v>
      </c>
      <c r="G440" s="7" t="s">
        <v>634</v>
      </c>
      <c r="H440" s="7" t="s">
        <v>634</v>
      </c>
      <c r="I440" s="7" t="s">
        <v>634</v>
      </c>
    </row>
    <row r="441" spans="1:9" x14ac:dyDescent="0.25">
      <c r="A441" s="6" t="s">
        <v>238</v>
      </c>
      <c r="B441" s="7">
        <v>1</v>
      </c>
      <c r="C441" s="7" t="s">
        <v>315</v>
      </c>
      <c r="D441" s="7" t="s">
        <v>393</v>
      </c>
      <c r="E441" s="7" t="s">
        <v>558</v>
      </c>
      <c r="F441" s="7" t="s">
        <v>634</v>
      </c>
      <c r="G441" s="7" t="s">
        <v>634</v>
      </c>
      <c r="H441" s="7" t="s">
        <v>634</v>
      </c>
      <c r="I441" s="7" t="s">
        <v>634</v>
      </c>
    </row>
    <row r="442" spans="1:9" x14ac:dyDescent="0.25">
      <c r="A442" s="6" t="s">
        <v>190</v>
      </c>
      <c r="B442" s="7">
        <v>1</v>
      </c>
      <c r="C442" s="7" t="s">
        <v>315</v>
      </c>
      <c r="D442" s="7" t="s">
        <v>393</v>
      </c>
      <c r="E442" s="7" t="s">
        <v>559</v>
      </c>
      <c r="F442" s="7" t="s">
        <v>634</v>
      </c>
      <c r="G442" s="7" t="s">
        <v>634</v>
      </c>
      <c r="H442" s="7" t="s">
        <v>634</v>
      </c>
      <c r="I442" s="7" t="s">
        <v>634</v>
      </c>
    </row>
    <row r="443" spans="1:9" x14ac:dyDescent="0.25">
      <c r="A443" s="6" t="s">
        <v>138</v>
      </c>
      <c r="B443" s="7">
        <v>1</v>
      </c>
      <c r="C443" s="7" t="s">
        <v>316</v>
      </c>
      <c r="D443" s="7" t="s">
        <v>394</v>
      </c>
      <c r="E443" s="7" t="s">
        <v>560</v>
      </c>
      <c r="F443" s="7" t="s">
        <v>634</v>
      </c>
      <c r="G443" s="7" t="s">
        <v>634</v>
      </c>
      <c r="H443" s="7" t="s">
        <v>634</v>
      </c>
      <c r="I443" s="7" t="s">
        <v>634</v>
      </c>
    </row>
    <row r="444" spans="1:9" x14ac:dyDescent="0.25">
      <c r="A444" s="6" t="s">
        <v>73</v>
      </c>
      <c r="B444" s="7">
        <v>1</v>
      </c>
      <c r="C444" s="7" t="s">
        <v>317</v>
      </c>
      <c r="D444" s="7" t="s">
        <v>395</v>
      </c>
      <c r="E444" s="7" t="s">
        <v>561</v>
      </c>
      <c r="F444" s="7" t="s">
        <v>634</v>
      </c>
      <c r="G444" s="7" t="s">
        <v>634</v>
      </c>
      <c r="H444" s="7" t="s">
        <v>634</v>
      </c>
      <c r="I444" s="7" t="s">
        <v>634</v>
      </c>
    </row>
    <row r="445" spans="1:9" x14ac:dyDescent="0.25">
      <c r="A445" s="6" t="s">
        <v>286</v>
      </c>
      <c r="B445" s="7">
        <v>1</v>
      </c>
      <c r="C445" s="7" t="s">
        <v>319</v>
      </c>
      <c r="D445" s="7" t="s">
        <v>455</v>
      </c>
      <c r="E445" s="7" t="s">
        <v>455</v>
      </c>
      <c r="F445" s="7" t="s">
        <v>634</v>
      </c>
      <c r="G445" s="7" t="s">
        <v>634</v>
      </c>
      <c r="H445" s="7" t="s">
        <v>634</v>
      </c>
      <c r="I445" s="7" t="s">
        <v>634</v>
      </c>
    </row>
    <row r="446" spans="1:9" x14ac:dyDescent="0.25">
      <c r="A446" s="6" t="s">
        <v>132</v>
      </c>
      <c r="B446" s="7">
        <v>1</v>
      </c>
      <c r="C446" s="7" t="s">
        <v>318</v>
      </c>
      <c r="D446" s="7" t="s">
        <v>396</v>
      </c>
      <c r="E446" s="7" t="s">
        <v>562</v>
      </c>
      <c r="F446" s="7" t="s">
        <v>634</v>
      </c>
      <c r="G446" s="7" t="s">
        <v>634</v>
      </c>
      <c r="H446" s="7" t="s">
        <v>634</v>
      </c>
      <c r="I446" s="7" t="s">
        <v>634</v>
      </c>
    </row>
    <row r="447" spans="1:9" x14ac:dyDescent="0.25">
      <c r="A447" s="6" t="s">
        <v>221</v>
      </c>
      <c r="B447" s="7">
        <v>1</v>
      </c>
      <c r="C447" s="7" t="s">
        <v>319</v>
      </c>
      <c r="D447" s="7" t="s">
        <v>397</v>
      </c>
      <c r="E447" s="7" t="s">
        <v>563</v>
      </c>
      <c r="F447" s="7" t="s">
        <v>634</v>
      </c>
      <c r="G447" s="7" t="s">
        <v>634</v>
      </c>
      <c r="H447" s="7" t="s">
        <v>634</v>
      </c>
      <c r="I447" s="7" t="s">
        <v>634</v>
      </c>
    </row>
    <row r="448" spans="1:9" x14ac:dyDescent="0.25">
      <c r="A448" s="6" t="s">
        <v>199</v>
      </c>
      <c r="B448" s="7">
        <v>1</v>
      </c>
      <c r="C448" s="7" t="s">
        <v>319</v>
      </c>
      <c r="D448" s="7" t="s">
        <v>397</v>
      </c>
      <c r="E448" s="7" t="s">
        <v>564</v>
      </c>
      <c r="F448" s="7" t="s">
        <v>634</v>
      </c>
      <c r="G448" s="7" t="s">
        <v>634</v>
      </c>
      <c r="H448" s="7" t="s">
        <v>634</v>
      </c>
      <c r="I448" s="7" t="s">
        <v>634</v>
      </c>
    </row>
    <row r="449" spans="1:9" x14ac:dyDescent="0.25">
      <c r="A449" s="6" t="s">
        <v>83</v>
      </c>
      <c r="B449" s="7">
        <v>1</v>
      </c>
      <c r="C449" s="7" t="s">
        <v>319</v>
      </c>
      <c r="D449" s="7" t="s">
        <v>398</v>
      </c>
      <c r="E449" s="7" t="s">
        <v>565</v>
      </c>
      <c r="F449" s="7" t="s">
        <v>634</v>
      </c>
      <c r="G449" s="7" t="s">
        <v>634</v>
      </c>
      <c r="H449" s="7" t="s">
        <v>634</v>
      </c>
      <c r="I449" s="7" t="s">
        <v>634</v>
      </c>
    </row>
    <row r="450" spans="1:9" x14ac:dyDescent="0.25">
      <c r="A450" s="6" t="s">
        <v>245</v>
      </c>
      <c r="B450" s="7">
        <v>1</v>
      </c>
      <c r="C450" s="7" t="s">
        <v>319</v>
      </c>
      <c r="D450" s="7" t="s">
        <v>398</v>
      </c>
      <c r="E450" s="7" t="s">
        <v>566</v>
      </c>
      <c r="F450" s="7" t="s">
        <v>634</v>
      </c>
      <c r="G450" s="7" t="s">
        <v>634</v>
      </c>
      <c r="H450" s="7" t="s">
        <v>634</v>
      </c>
      <c r="I450" s="7" t="s">
        <v>634</v>
      </c>
    </row>
    <row r="451" spans="1:9" x14ac:dyDescent="0.25">
      <c r="A451" s="6" t="s">
        <v>255</v>
      </c>
      <c r="B451" s="7">
        <v>1</v>
      </c>
      <c r="C451" s="7" t="s">
        <v>320</v>
      </c>
      <c r="D451" s="7" t="s">
        <v>399</v>
      </c>
      <c r="E451" s="7" t="s">
        <v>567</v>
      </c>
      <c r="F451" s="7" t="s">
        <v>634</v>
      </c>
      <c r="G451" s="7" t="s">
        <v>634</v>
      </c>
      <c r="H451" s="7" t="s">
        <v>634</v>
      </c>
      <c r="I451" s="7" t="s">
        <v>634</v>
      </c>
    </row>
    <row r="452" spans="1:9" x14ac:dyDescent="0.25">
      <c r="A452" s="6" t="s">
        <v>160</v>
      </c>
      <c r="B452" s="7">
        <v>1</v>
      </c>
      <c r="C452" s="7" t="s">
        <v>320</v>
      </c>
      <c r="D452" s="7" t="s">
        <v>399</v>
      </c>
      <c r="E452" s="7" t="s">
        <v>568</v>
      </c>
      <c r="F452" s="7" t="s">
        <v>634</v>
      </c>
      <c r="G452" s="7" t="s">
        <v>634</v>
      </c>
      <c r="H452" s="7" t="s">
        <v>634</v>
      </c>
      <c r="I452" s="7" t="s">
        <v>634</v>
      </c>
    </row>
    <row r="453" spans="1:9" x14ac:dyDescent="0.25">
      <c r="A453" s="6" t="s">
        <v>105</v>
      </c>
      <c r="B453" s="7">
        <v>1</v>
      </c>
      <c r="C453" s="7" t="s">
        <v>320</v>
      </c>
      <c r="D453" s="7" t="s">
        <v>400</v>
      </c>
      <c r="E453" s="7" t="s">
        <v>569</v>
      </c>
      <c r="F453" s="7" t="s">
        <v>634</v>
      </c>
      <c r="G453" s="7" t="s">
        <v>634</v>
      </c>
      <c r="H453" s="7" t="s">
        <v>634</v>
      </c>
      <c r="I453" s="7" t="s">
        <v>634</v>
      </c>
    </row>
    <row r="454" spans="1:9" x14ac:dyDescent="0.25">
      <c r="A454" s="6" t="s">
        <v>28</v>
      </c>
      <c r="B454" s="7">
        <v>1</v>
      </c>
      <c r="C454" s="7" t="s">
        <v>320</v>
      </c>
      <c r="D454" s="7" t="s">
        <v>401</v>
      </c>
      <c r="E454" s="7" t="s">
        <v>570</v>
      </c>
      <c r="F454" s="7" t="s">
        <v>634</v>
      </c>
      <c r="G454" s="7" t="s">
        <v>634</v>
      </c>
      <c r="H454" s="7" t="s">
        <v>634</v>
      </c>
      <c r="I454" s="7" t="s">
        <v>634</v>
      </c>
    </row>
    <row r="455" spans="1:9" x14ac:dyDescent="0.25">
      <c r="A455" s="6" t="s">
        <v>42</v>
      </c>
      <c r="B455" s="7">
        <v>1</v>
      </c>
      <c r="C455" s="7" t="s">
        <v>320</v>
      </c>
      <c r="D455" s="7" t="s">
        <v>402</v>
      </c>
      <c r="E455" s="7" t="s">
        <v>571</v>
      </c>
      <c r="F455" s="7" t="s">
        <v>634</v>
      </c>
      <c r="G455" s="7" t="s">
        <v>634</v>
      </c>
      <c r="H455" s="7" t="s">
        <v>634</v>
      </c>
      <c r="I455" s="7" t="s">
        <v>634</v>
      </c>
    </row>
    <row r="456" spans="1:9" x14ac:dyDescent="0.25">
      <c r="A456" s="6" t="s">
        <v>64</v>
      </c>
      <c r="B456" s="7">
        <v>1</v>
      </c>
      <c r="C456" s="7" t="s">
        <v>320</v>
      </c>
      <c r="D456" s="7" t="s">
        <v>402</v>
      </c>
      <c r="E456" s="7" t="s">
        <v>572</v>
      </c>
      <c r="F456" s="7" t="s">
        <v>634</v>
      </c>
      <c r="G456" s="7" t="s">
        <v>634</v>
      </c>
      <c r="H456" s="7" t="s">
        <v>634</v>
      </c>
      <c r="I456" s="7" t="s">
        <v>634</v>
      </c>
    </row>
    <row r="457" spans="1:9" x14ac:dyDescent="0.25">
      <c r="A457" s="6" t="s">
        <v>263</v>
      </c>
      <c r="B457" s="7">
        <v>1</v>
      </c>
      <c r="C457" s="7" t="s">
        <v>320</v>
      </c>
      <c r="D457" s="7" t="s">
        <v>402</v>
      </c>
      <c r="E457" s="7" t="s">
        <v>571</v>
      </c>
      <c r="F457" s="7" t="s">
        <v>634</v>
      </c>
      <c r="G457" s="7" t="s">
        <v>634</v>
      </c>
      <c r="H457" s="7" t="s">
        <v>634</v>
      </c>
      <c r="I457" s="7" t="s">
        <v>634</v>
      </c>
    </row>
    <row r="458" spans="1:9" x14ac:dyDescent="0.25">
      <c r="A458" s="6" t="s">
        <v>55</v>
      </c>
      <c r="B458" s="7">
        <v>1</v>
      </c>
      <c r="C458" s="7" t="s">
        <v>321</v>
      </c>
      <c r="D458" s="7" t="s">
        <v>403</v>
      </c>
      <c r="E458" s="7" t="s">
        <v>573</v>
      </c>
      <c r="F458" s="7" t="s">
        <v>634</v>
      </c>
      <c r="G458" s="7" t="s">
        <v>634</v>
      </c>
      <c r="H458" s="7" t="s">
        <v>634</v>
      </c>
      <c r="I458" s="7" t="s">
        <v>634</v>
      </c>
    </row>
    <row r="459" spans="1:9" x14ac:dyDescent="0.25">
      <c r="A459" s="6" t="s">
        <v>232</v>
      </c>
      <c r="B459" s="7">
        <v>1</v>
      </c>
      <c r="C459" s="7" t="s">
        <v>321</v>
      </c>
      <c r="D459" s="7" t="s">
        <v>404</v>
      </c>
      <c r="E459" s="7" t="s">
        <v>574</v>
      </c>
      <c r="F459" s="7" t="s">
        <v>634</v>
      </c>
      <c r="G459" s="7" t="s">
        <v>634</v>
      </c>
      <c r="H459" s="7" t="s">
        <v>634</v>
      </c>
      <c r="I459" s="7" t="s">
        <v>634</v>
      </c>
    </row>
    <row r="460" spans="1:9" x14ac:dyDescent="0.25">
      <c r="A460" s="6" t="s">
        <v>223</v>
      </c>
      <c r="B460" s="7">
        <v>1</v>
      </c>
      <c r="C460" s="7" t="s">
        <v>321</v>
      </c>
      <c r="D460" s="7" t="s">
        <v>405</v>
      </c>
      <c r="E460" s="7" t="s">
        <v>575</v>
      </c>
      <c r="F460" s="7" t="s">
        <v>634</v>
      </c>
      <c r="G460" s="7" t="s">
        <v>634</v>
      </c>
      <c r="H460" s="7" t="s">
        <v>634</v>
      </c>
      <c r="I460" s="7" t="s">
        <v>634</v>
      </c>
    </row>
    <row r="461" spans="1:9" x14ac:dyDescent="0.25">
      <c r="A461" s="6" t="s">
        <v>264</v>
      </c>
      <c r="B461" s="7">
        <v>1</v>
      </c>
      <c r="C461" s="7" t="s">
        <v>321</v>
      </c>
      <c r="D461" s="7" t="s">
        <v>456</v>
      </c>
      <c r="E461" s="7" t="s">
        <v>576</v>
      </c>
      <c r="F461" s="7" t="s">
        <v>634</v>
      </c>
      <c r="G461" s="7" t="s">
        <v>634</v>
      </c>
      <c r="H461" s="7" t="s">
        <v>634</v>
      </c>
      <c r="I461" s="7" t="s">
        <v>634</v>
      </c>
    </row>
    <row r="462" spans="1:9" x14ac:dyDescent="0.25">
      <c r="A462" s="6" t="s">
        <v>121</v>
      </c>
      <c r="B462" s="7">
        <v>1</v>
      </c>
      <c r="C462" s="7" t="s">
        <v>322</v>
      </c>
      <c r="D462" s="7" t="s">
        <v>406</v>
      </c>
      <c r="E462" s="7" t="s">
        <v>577</v>
      </c>
      <c r="F462" s="7" t="s">
        <v>634</v>
      </c>
      <c r="G462" s="7" t="s">
        <v>634</v>
      </c>
      <c r="H462" s="7" t="s">
        <v>634</v>
      </c>
      <c r="I462" s="7" t="s">
        <v>634</v>
      </c>
    </row>
    <row r="463" spans="1:9" x14ac:dyDescent="0.25">
      <c r="A463" s="6" t="s">
        <v>133</v>
      </c>
      <c r="B463" s="7">
        <v>1</v>
      </c>
      <c r="C463" s="7" t="s">
        <v>322</v>
      </c>
      <c r="D463" s="7" t="s">
        <v>407</v>
      </c>
      <c r="E463" s="7" t="s">
        <v>455</v>
      </c>
      <c r="F463" s="7" t="s">
        <v>634</v>
      </c>
      <c r="G463" s="7" t="s">
        <v>634</v>
      </c>
      <c r="H463" s="7" t="s">
        <v>634</v>
      </c>
      <c r="I463" s="7" t="s">
        <v>634</v>
      </c>
    </row>
    <row r="464" spans="1:9" x14ac:dyDescent="0.25">
      <c r="A464" s="6" t="s">
        <v>135</v>
      </c>
      <c r="B464" s="7">
        <v>1</v>
      </c>
      <c r="C464" s="7" t="s">
        <v>322</v>
      </c>
      <c r="D464" s="7" t="s">
        <v>408</v>
      </c>
      <c r="E464" s="7" t="s">
        <v>578</v>
      </c>
      <c r="F464" s="7" t="s">
        <v>634</v>
      </c>
      <c r="G464" s="7" t="s">
        <v>634</v>
      </c>
      <c r="H464" s="7" t="s">
        <v>634</v>
      </c>
      <c r="I464" s="7" t="s">
        <v>634</v>
      </c>
    </row>
    <row r="465" spans="1:9" x14ac:dyDescent="0.25">
      <c r="A465" s="6" t="s">
        <v>139</v>
      </c>
      <c r="B465" s="7">
        <v>1</v>
      </c>
      <c r="C465" s="7" t="s">
        <v>323</v>
      </c>
      <c r="D465" s="7" t="s">
        <v>409</v>
      </c>
      <c r="E465" s="7" t="s">
        <v>579</v>
      </c>
      <c r="F465" s="7" t="s">
        <v>634</v>
      </c>
      <c r="G465" s="7" t="s">
        <v>634</v>
      </c>
      <c r="H465" s="7" t="s">
        <v>634</v>
      </c>
      <c r="I465" s="7" t="s">
        <v>634</v>
      </c>
    </row>
    <row r="466" spans="1:9" x14ac:dyDescent="0.25">
      <c r="A466" s="6" t="s">
        <v>45</v>
      </c>
      <c r="B466" s="7">
        <v>1</v>
      </c>
      <c r="C466" s="7" t="s">
        <v>323</v>
      </c>
      <c r="D466" s="7" t="s">
        <v>410</v>
      </c>
      <c r="E466" s="7" t="s">
        <v>580</v>
      </c>
      <c r="F466" s="7" t="s">
        <v>634</v>
      </c>
      <c r="G466" s="7" t="s">
        <v>634</v>
      </c>
      <c r="H466" s="7" t="s">
        <v>634</v>
      </c>
      <c r="I466" s="7" t="s">
        <v>634</v>
      </c>
    </row>
    <row r="467" spans="1:9" x14ac:dyDescent="0.25">
      <c r="A467" s="6" t="s">
        <v>131</v>
      </c>
      <c r="B467" s="7">
        <v>1</v>
      </c>
      <c r="C467" s="7" t="s">
        <v>323</v>
      </c>
      <c r="D467" s="7" t="s">
        <v>411</v>
      </c>
      <c r="E467" s="7" t="s">
        <v>581</v>
      </c>
      <c r="F467" s="7" t="s">
        <v>634</v>
      </c>
      <c r="G467" s="7" t="s">
        <v>634</v>
      </c>
      <c r="H467" s="7" t="s">
        <v>634</v>
      </c>
      <c r="I467" s="7" t="s">
        <v>634</v>
      </c>
    </row>
    <row r="468" spans="1:9" x14ac:dyDescent="0.25">
      <c r="A468" s="6" t="s">
        <v>200</v>
      </c>
      <c r="B468" s="7">
        <v>1</v>
      </c>
      <c r="C468" s="7" t="s">
        <v>323</v>
      </c>
      <c r="D468" s="7" t="s">
        <v>412</v>
      </c>
      <c r="E468" s="7" t="s">
        <v>582</v>
      </c>
      <c r="F468" s="7" t="s">
        <v>634</v>
      </c>
      <c r="G468" s="7" t="s">
        <v>634</v>
      </c>
      <c r="H468" s="7" t="s">
        <v>634</v>
      </c>
      <c r="I468" s="7" t="s">
        <v>634</v>
      </c>
    </row>
    <row r="469" spans="1:9" x14ac:dyDescent="0.25">
      <c r="A469" s="6" t="s">
        <v>52</v>
      </c>
      <c r="B469" s="7">
        <v>1</v>
      </c>
      <c r="C469" s="7" t="s">
        <v>324</v>
      </c>
      <c r="D469" s="7" t="s">
        <v>413</v>
      </c>
      <c r="E469" s="7" t="s">
        <v>583</v>
      </c>
      <c r="F469" s="7" t="s">
        <v>634</v>
      </c>
      <c r="G469" s="7" t="s">
        <v>634</v>
      </c>
      <c r="H469" s="7" t="s">
        <v>634</v>
      </c>
      <c r="I469" s="7" t="s">
        <v>634</v>
      </c>
    </row>
    <row r="470" spans="1:9" x14ac:dyDescent="0.25">
      <c r="A470" s="6" t="s">
        <v>162</v>
      </c>
      <c r="B470" s="7">
        <v>1</v>
      </c>
      <c r="C470" s="7" t="s">
        <v>325</v>
      </c>
      <c r="D470" s="7" t="s">
        <v>414</v>
      </c>
      <c r="E470" s="7" t="s">
        <v>584</v>
      </c>
      <c r="F470" s="7" t="s">
        <v>634</v>
      </c>
      <c r="G470" s="7" t="s">
        <v>634</v>
      </c>
      <c r="H470" s="7" t="s">
        <v>634</v>
      </c>
      <c r="I470" s="7" t="s">
        <v>634</v>
      </c>
    </row>
    <row r="471" spans="1:9" x14ac:dyDescent="0.25">
      <c r="A471" s="6" t="s">
        <v>287</v>
      </c>
      <c r="B471" s="7">
        <v>1</v>
      </c>
      <c r="C471" s="7" t="s">
        <v>326</v>
      </c>
      <c r="D471" s="7" t="s">
        <v>455</v>
      </c>
      <c r="E471" s="7" t="s">
        <v>455</v>
      </c>
      <c r="F471" s="7" t="s">
        <v>634</v>
      </c>
      <c r="G471" s="7" t="s">
        <v>634</v>
      </c>
      <c r="H471" s="7" t="s">
        <v>634</v>
      </c>
      <c r="I471" s="7" t="s">
        <v>634</v>
      </c>
    </row>
    <row r="472" spans="1:9" x14ac:dyDescent="0.25">
      <c r="A472" s="6" t="s">
        <v>218</v>
      </c>
      <c r="B472" s="7">
        <v>1</v>
      </c>
      <c r="C472" s="7" t="s">
        <v>326</v>
      </c>
      <c r="D472" s="7" t="s">
        <v>415</v>
      </c>
      <c r="E472" s="7" t="s">
        <v>585</v>
      </c>
      <c r="F472" s="7" t="s">
        <v>634</v>
      </c>
      <c r="G472" s="7" t="s">
        <v>634</v>
      </c>
      <c r="H472" s="7" t="s">
        <v>634</v>
      </c>
      <c r="I472" s="7" t="s">
        <v>634</v>
      </c>
    </row>
    <row r="473" spans="1:9" x14ac:dyDescent="0.25">
      <c r="A473" s="6" t="s">
        <v>211</v>
      </c>
      <c r="B473" s="7">
        <v>1</v>
      </c>
      <c r="C473" s="7" t="s">
        <v>326</v>
      </c>
      <c r="D473" s="7" t="s">
        <v>416</v>
      </c>
      <c r="E473" s="7" t="s">
        <v>586</v>
      </c>
      <c r="F473" s="7" t="s">
        <v>634</v>
      </c>
      <c r="G473" s="7" t="s">
        <v>634</v>
      </c>
      <c r="H473" s="7" t="s">
        <v>634</v>
      </c>
      <c r="I473" s="7" t="s">
        <v>634</v>
      </c>
    </row>
    <row r="474" spans="1:9" x14ac:dyDescent="0.25">
      <c r="A474" s="6" t="s">
        <v>150</v>
      </c>
      <c r="B474" s="7">
        <v>1</v>
      </c>
      <c r="C474" s="7" t="s">
        <v>327</v>
      </c>
      <c r="D474" s="7" t="s">
        <v>417</v>
      </c>
      <c r="E474" s="7" t="s">
        <v>587</v>
      </c>
      <c r="F474" s="7" t="s">
        <v>634</v>
      </c>
      <c r="G474" s="7" t="s">
        <v>634</v>
      </c>
      <c r="H474" s="7" t="s">
        <v>634</v>
      </c>
      <c r="I474" s="7" t="s">
        <v>634</v>
      </c>
    </row>
    <row r="475" spans="1:9" x14ac:dyDescent="0.25">
      <c r="A475" s="6" t="s">
        <v>141</v>
      </c>
      <c r="B475" s="7">
        <v>1</v>
      </c>
      <c r="C475" s="7" t="s">
        <v>329</v>
      </c>
      <c r="D475" s="7" t="s">
        <v>418</v>
      </c>
      <c r="E475" s="7" t="s">
        <v>588</v>
      </c>
      <c r="F475" s="7" t="s">
        <v>634</v>
      </c>
      <c r="G475" s="7" t="s">
        <v>634</v>
      </c>
      <c r="H475" s="7" t="s">
        <v>634</v>
      </c>
      <c r="I475" s="7" t="s">
        <v>634</v>
      </c>
    </row>
    <row r="476" spans="1:9" x14ac:dyDescent="0.25">
      <c r="A476" s="6" t="s">
        <v>109</v>
      </c>
      <c r="B476" s="7">
        <v>1</v>
      </c>
      <c r="C476" s="7" t="s">
        <v>330</v>
      </c>
      <c r="D476" s="7" t="s">
        <v>419</v>
      </c>
      <c r="E476" s="7" t="s">
        <v>589</v>
      </c>
      <c r="F476" s="7" t="s">
        <v>634</v>
      </c>
      <c r="G476" s="7" t="s">
        <v>634</v>
      </c>
      <c r="H476" s="7" t="s">
        <v>634</v>
      </c>
      <c r="I476" s="7" t="s">
        <v>634</v>
      </c>
    </row>
    <row r="477" spans="1:9" x14ac:dyDescent="0.25">
      <c r="A477" s="6" t="s">
        <v>3</v>
      </c>
      <c r="B477" s="7">
        <v>1</v>
      </c>
      <c r="C477" s="7" t="s">
        <v>331</v>
      </c>
      <c r="D477" s="7" t="s">
        <v>420</v>
      </c>
      <c r="E477" s="7" t="s">
        <v>590</v>
      </c>
      <c r="F477" s="7" t="s">
        <v>634</v>
      </c>
      <c r="G477" s="7" t="s">
        <v>634</v>
      </c>
      <c r="H477" s="7" t="s">
        <v>634</v>
      </c>
      <c r="I477" s="7" t="s">
        <v>634</v>
      </c>
    </row>
    <row r="478" spans="1:9" x14ac:dyDescent="0.25">
      <c r="A478" s="6" t="s">
        <v>159</v>
      </c>
      <c r="B478" s="7">
        <v>1</v>
      </c>
      <c r="C478" s="7" t="s">
        <v>332</v>
      </c>
      <c r="D478" s="7" t="s">
        <v>421</v>
      </c>
      <c r="E478" s="7" t="s">
        <v>591</v>
      </c>
      <c r="F478" s="7" t="s">
        <v>634</v>
      </c>
      <c r="G478" s="7" t="s">
        <v>634</v>
      </c>
      <c r="H478" s="7" t="s">
        <v>634</v>
      </c>
      <c r="I478" s="7" t="s">
        <v>634</v>
      </c>
    </row>
    <row r="479" spans="1:9" x14ac:dyDescent="0.25">
      <c r="A479" s="6" t="s">
        <v>41</v>
      </c>
      <c r="B479" s="7">
        <v>1</v>
      </c>
      <c r="C479" s="7" t="s">
        <v>328</v>
      </c>
      <c r="D479" s="7" t="s">
        <v>422</v>
      </c>
      <c r="E479" s="7" t="s">
        <v>592</v>
      </c>
      <c r="F479" s="7" t="s">
        <v>634</v>
      </c>
      <c r="G479" s="7" t="s">
        <v>634</v>
      </c>
      <c r="H479" s="7" t="s">
        <v>634</v>
      </c>
      <c r="I479" s="7" t="s">
        <v>634</v>
      </c>
    </row>
    <row r="480" spans="1:9" x14ac:dyDescent="0.25">
      <c r="A480" s="6" t="s">
        <v>43</v>
      </c>
      <c r="B480" s="7">
        <v>1</v>
      </c>
      <c r="C480" s="7" t="s">
        <v>333</v>
      </c>
      <c r="D480" s="7" t="s">
        <v>423</v>
      </c>
      <c r="E480" s="7" t="s">
        <v>593</v>
      </c>
      <c r="F480" s="7" t="s">
        <v>634</v>
      </c>
      <c r="G480" s="7" t="s">
        <v>634</v>
      </c>
      <c r="H480" s="7" t="s">
        <v>634</v>
      </c>
      <c r="I480" s="7" t="s">
        <v>634</v>
      </c>
    </row>
    <row r="481" spans="1:9" x14ac:dyDescent="0.25">
      <c r="A481" s="6" t="s">
        <v>262</v>
      </c>
      <c r="B481" s="7">
        <v>1</v>
      </c>
      <c r="C481" s="7" t="s">
        <v>334</v>
      </c>
      <c r="D481" s="7" t="s">
        <v>457</v>
      </c>
      <c r="E481" s="7" t="s">
        <v>630</v>
      </c>
      <c r="F481" s="7" t="s">
        <v>634</v>
      </c>
      <c r="G481" s="7" t="s">
        <v>634</v>
      </c>
      <c r="H481" s="7" t="s">
        <v>634</v>
      </c>
      <c r="I481" s="7" t="s">
        <v>634</v>
      </c>
    </row>
    <row r="482" spans="1:9" x14ac:dyDescent="0.25">
      <c r="A482" s="6" t="s">
        <v>153</v>
      </c>
      <c r="B482" s="7">
        <v>1</v>
      </c>
      <c r="C482" s="7" t="s">
        <v>335</v>
      </c>
      <c r="D482" s="7" t="s">
        <v>424</v>
      </c>
      <c r="E482" s="7" t="s">
        <v>594</v>
      </c>
      <c r="F482" s="7" t="s">
        <v>634</v>
      </c>
      <c r="G482" s="7" t="s">
        <v>634</v>
      </c>
      <c r="H482" s="7" t="s">
        <v>634</v>
      </c>
      <c r="I482" s="7" t="s">
        <v>634</v>
      </c>
    </row>
    <row r="483" spans="1:9" x14ac:dyDescent="0.25">
      <c r="A483" s="6" t="s">
        <v>237</v>
      </c>
      <c r="B483" s="7">
        <v>1</v>
      </c>
      <c r="C483" s="7" t="s">
        <v>335</v>
      </c>
      <c r="D483" s="7" t="s">
        <v>424</v>
      </c>
      <c r="E483" s="7" t="s">
        <v>594</v>
      </c>
      <c r="F483" s="7" t="s">
        <v>634</v>
      </c>
      <c r="G483" s="7" t="s">
        <v>634</v>
      </c>
      <c r="H483" s="7" t="s">
        <v>634</v>
      </c>
      <c r="I483" s="7" t="s">
        <v>634</v>
      </c>
    </row>
    <row r="484" spans="1:9" x14ac:dyDescent="0.25">
      <c r="A484" s="6" t="s">
        <v>154</v>
      </c>
      <c r="B484" s="7">
        <v>1</v>
      </c>
      <c r="C484" s="7" t="s">
        <v>335</v>
      </c>
      <c r="D484" s="7" t="s">
        <v>425</v>
      </c>
      <c r="E484" s="7" t="s">
        <v>595</v>
      </c>
      <c r="F484" s="7" t="s">
        <v>634</v>
      </c>
      <c r="G484" s="7" t="s">
        <v>634</v>
      </c>
      <c r="H484" s="7" t="s">
        <v>634</v>
      </c>
      <c r="I484" s="7" t="s">
        <v>634</v>
      </c>
    </row>
    <row r="485" spans="1:9" x14ac:dyDescent="0.25">
      <c r="A485" s="6" t="s">
        <v>137</v>
      </c>
      <c r="B485" s="7">
        <v>1</v>
      </c>
      <c r="C485" s="7" t="s">
        <v>335</v>
      </c>
      <c r="D485" s="7" t="s">
        <v>426</v>
      </c>
      <c r="E485" s="7" t="s">
        <v>596</v>
      </c>
      <c r="F485" s="7" t="s">
        <v>634</v>
      </c>
      <c r="G485" s="7" t="s">
        <v>634</v>
      </c>
      <c r="H485" s="7" t="s">
        <v>634</v>
      </c>
      <c r="I485" s="7" t="s">
        <v>634</v>
      </c>
    </row>
    <row r="486" spans="1:9" x14ac:dyDescent="0.25">
      <c r="A486" s="6" t="s">
        <v>155</v>
      </c>
      <c r="B486" s="7">
        <v>1</v>
      </c>
      <c r="C486" s="7" t="s">
        <v>335</v>
      </c>
      <c r="D486" s="7" t="s">
        <v>458</v>
      </c>
      <c r="E486" s="7" t="s">
        <v>631</v>
      </c>
      <c r="F486" s="7" t="s">
        <v>634</v>
      </c>
      <c r="G486" s="7" t="s">
        <v>634</v>
      </c>
      <c r="H486" s="7" t="s">
        <v>634</v>
      </c>
      <c r="I486" s="7" t="s">
        <v>634</v>
      </c>
    </row>
    <row r="487" spans="1:9" x14ac:dyDescent="0.25">
      <c r="A487" s="6" t="s">
        <v>16</v>
      </c>
      <c r="B487" s="7">
        <v>1</v>
      </c>
      <c r="C487" s="7" t="s">
        <v>335</v>
      </c>
      <c r="D487" s="7" t="s">
        <v>427</v>
      </c>
      <c r="E487" s="7" t="s">
        <v>597</v>
      </c>
      <c r="F487" s="7" t="s">
        <v>634</v>
      </c>
      <c r="G487" s="7" t="s">
        <v>634</v>
      </c>
      <c r="H487" s="7" t="s">
        <v>634</v>
      </c>
      <c r="I487" s="7" t="s">
        <v>634</v>
      </c>
    </row>
    <row r="488" spans="1:9" x14ac:dyDescent="0.25">
      <c r="A488" s="6" t="s">
        <v>240</v>
      </c>
      <c r="B488" s="7">
        <v>1</v>
      </c>
      <c r="C488" s="7" t="s">
        <v>335</v>
      </c>
      <c r="D488" s="7" t="s">
        <v>428</v>
      </c>
      <c r="E488" s="7" t="s">
        <v>598</v>
      </c>
      <c r="F488" s="7" t="s">
        <v>634</v>
      </c>
      <c r="G488" s="7" t="s">
        <v>634</v>
      </c>
      <c r="H488" s="7" t="s">
        <v>634</v>
      </c>
      <c r="I488" s="7" t="s">
        <v>634</v>
      </c>
    </row>
    <row r="489" spans="1:9" x14ac:dyDescent="0.25">
      <c r="A489" s="6" t="s">
        <v>80</v>
      </c>
      <c r="B489" s="7">
        <v>1</v>
      </c>
      <c r="C489" s="7" t="s">
        <v>336</v>
      </c>
      <c r="D489" s="7" t="s">
        <v>429</v>
      </c>
      <c r="E489" s="7" t="s">
        <v>599</v>
      </c>
      <c r="F489" s="7" t="s">
        <v>634</v>
      </c>
      <c r="G489" s="7" t="s">
        <v>634</v>
      </c>
      <c r="H489" s="7" t="s">
        <v>634</v>
      </c>
      <c r="I489" s="7" t="s">
        <v>634</v>
      </c>
    </row>
    <row r="490" spans="1:9" x14ac:dyDescent="0.25">
      <c r="A490" s="6" t="s">
        <v>33</v>
      </c>
      <c r="B490" s="7">
        <v>1</v>
      </c>
      <c r="C490" s="7" t="s">
        <v>336</v>
      </c>
      <c r="D490" s="7" t="s">
        <v>430</v>
      </c>
      <c r="E490" s="7" t="s">
        <v>600</v>
      </c>
      <c r="F490" s="7" t="s">
        <v>634</v>
      </c>
      <c r="G490" s="7" t="s">
        <v>634</v>
      </c>
      <c r="H490" s="7" t="s">
        <v>634</v>
      </c>
      <c r="I490" s="7" t="s">
        <v>634</v>
      </c>
    </row>
    <row r="491" spans="1:9" x14ac:dyDescent="0.25">
      <c r="A491" s="6" t="s">
        <v>147</v>
      </c>
      <c r="B491" s="7">
        <v>1</v>
      </c>
      <c r="C491" s="7" t="s">
        <v>337</v>
      </c>
      <c r="D491" s="7" t="s">
        <v>431</v>
      </c>
      <c r="E491" s="7" t="s">
        <v>601</v>
      </c>
      <c r="F491" s="7" t="s">
        <v>634</v>
      </c>
      <c r="G491" s="7" t="s">
        <v>634</v>
      </c>
      <c r="H491" s="7" t="s">
        <v>634</v>
      </c>
      <c r="I491" s="7" t="s">
        <v>634</v>
      </c>
    </row>
    <row r="492" spans="1:9" x14ac:dyDescent="0.25">
      <c r="A492" s="6" t="s">
        <v>102</v>
      </c>
      <c r="B492" s="7">
        <v>1</v>
      </c>
      <c r="C492" s="7" t="s">
        <v>338</v>
      </c>
      <c r="D492" s="7" t="s">
        <v>432</v>
      </c>
      <c r="E492" s="7" t="s">
        <v>602</v>
      </c>
      <c r="F492" s="7" t="s">
        <v>634</v>
      </c>
      <c r="G492" s="7" t="s">
        <v>634</v>
      </c>
      <c r="H492" s="7" t="s">
        <v>634</v>
      </c>
      <c r="I492" s="7" t="s">
        <v>634</v>
      </c>
    </row>
    <row r="493" spans="1:9" x14ac:dyDescent="0.25">
      <c r="A493" s="6" t="s">
        <v>39</v>
      </c>
      <c r="B493" s="7">
        <v>1</v>
      </c>
      <c r="C493" s="7" t="s">
        <v>339</v>
      </c>
      <c r="D493" s="7" t="s">
        <v>433</v>
      </c>
      <c r="E493" s="7" t="s">
        <v>603</v>
      </c>
      <c r="F493" s="7" t="s">
        <v>634</v>
      </c>
      <c r="G493" s="7" t="s">
        <v>634</v>
      </c>
      <c r="H493" s="7" t="s">
        <v>634</v>
      </c>
      <c r="I493" s="7" t="s">
        <v>634</v>
      </c>
    </row>
    <row r="494" spans="1:9" x14ac:dyDescent="0.25">
      <c r="A494" s="6" t="s">
        <v>90</v>
      </c>
      <c r="B494" s="7">
        <v>1</v>
      </c>
      <c r="C494" s="7" t="s">
        <v>340</v>
      </c>
      <c r="D494" s="7" t="s">
        <v>434</v>
      </c>
      <c r="E494" s="7" t="s">
        <v>604</v>
      </c>
      <c r="F494" s="7" t="s">
        <v>634</v>
      </c>
      <c r="G494" s="7" t="s">
        <v>634</v>
      </c>
      <c r="H494" s="7" t="s">
        <v>634</v>
      </c>
      <c r="I494" s="7" t="s">
        <v>634</v>
      </c>
    </row>
    <row r="495" spans="1:9" x14ac:dyDescent="0.25">
      <c r="A495" s="6" t="s">
        <v>123</v>
      </c>
      <c r="B495" s="7">
        <v>1</v>
      </c>
      <c r="C495" s="7" t="s">
        <v>341</v>
      </c>
      <c r="D495" s="7" t="s">
        <v>435</v>
      </c>
      <c r="E495" s="7" t="s">
        <v>605</v>
      </c>
      <c r="F495" s="7" t="s">
        <v>634</v>
      </c>
      <c r="G495" s="7" t="s">
        <v>634</v>
      </c>
      <c r="H495" s="7" t="s">
        <v>634</v>
      </c>
      <c r="I495" s="7" t="s">
        <v>634</v>
      </c>
    </row>
    <row r="496" spans="1:9" x14ac:dyDescent="0.25">
      <c r="A496" s="6" t="s">
        <v>110</v>
      </c>
      <c r="B496" s="7">
        <v>1</v>
      </c>
      <c r="C496" s="7" t="s">
        <v>342</v>
      </c>
      <c r="D496" s="7" t="s">
        <v>436</v>
      </c>
      <c r="E496" s="7" t="s">
        <v>606</v>
      </c>
      <c r="F496" s="7" t="s">
        <v>634</v>
      </c>
      <c r="G496" s="7" t="s">
        <v>634</v>
      </c>
      <c r="H496" s="7" t="s">
        <v>634</v>
      </c>
      <c r="I496" s="7" t="s">
        <v>634</v>
      </c>
    </row>
    <row r="497" spans="1:9" x14ac:dyDescent="0.25">
      <c r="A497" s="6" t="s">
        <v>261</v>
      </c>
      <c r="B497" s="7">
        <v>1</v>
      </c>
      <c r="C497" s="7" t="s">
        <v>342</v>
      </c>
      <c r="D497" s="7" t="s">
        <v>459</v>
      </c>
      <c r="E497" s="7" t="s">
        <v>632</v>
      </c>
      <c r="F497" s="7" t="s">
        <v>634</v>
      </c>
      <c r="G497" s="7" t="s">
        <v>634</v>
      </c>
      <c r="H497" s="7" t="s">
        <v>634</v>
      </c>
      <c r="I497" s="7" t="s">
        <v>634</v>
      </c>
    </row>
    <row r="498" spans="1:9" x14ac:dyDescent="0.25">
      <c r="A498" s="6" t="s">
        <v>167</v>
      </c>
      <c r="B498" s="7">
        <v>1</v>
      </c>
      <c r="C498" s="7" t="s">
        <v>343</v>
      </c>
      <c r="D498" s="7" t="s">
        <v>437</v>
      </c>
      <c r="E498" s="7" t="s">
        <v>607</v>
      </c>
      <c r="F498" s="7" t="s">
        <v>634</v>
      </c>
      <c r="G498" s="7" t="s">
        <v>634</v>
      </c>
      <c r="H498" s="7" t="s">
        <v>634</v>
      </c>
      <c r="I498" s="7" t="s">
        <v>634</v>
      </c>
    </row>
    <row r="499" spans="1:9" x14ac:dyDescent="0.25">
      <c r="A499" s="6" t="s">
        <v>127</v>
      </c>
      <c r="B499" s="7">
        <v>1</v>
      </c>
      <c r="C499" s="7" t="s">
        <v>344</v>
      </c>
      <c r="D499" s="7" t="s">
        <v>438</v>
      </c>
      <c r="E499" s="7" t="s">
        <v>608</v>
      </c>
      <c r="F499" s="7" t="s">
        <v>634</v>
      </c>
      <c r="G499" s="7" t="s">
        <v>634</v>
      </c>
      <c r="H499" s="7" t="s">
        <v>634</v>
      </c>
      <c r="I499" s="7" t="s">
        <v>634</v>
      </c>
    </row>
    <row r="500" spans="1:9" x14ac:dyDescent="0.25">
      <c r="A500" s="6" t="s">
        <v>48</v>
      </c>
      <c r="B500" s="7">
        <v>1</v>
      </c>
      <c r="C500" s="7" t="s">
        <v>344</v>
      </c>
      <c r="D500" s="7" t="s">
        <v>439</v>
      </c>
      <c r="E500" s="7" t="s">
        <v>609</v>
      </c>
      <c r="F500" s="7" t="s">
        <v>634</v>
      </c>
      <c r="G500" s="7" t="s">
        <v>634</v>
      </c>
      <c r="H500" s="7" t="s">
        <v>634</v>
      </c>
      <c r="I500" s="7" t="s">
        <v>634</v>
      </c>
    </row>
    <row r="501" spans="1:9" x14ac:dyDescent="0.25">
      <c r="A501" s="6" t="s">
        <v>144</v>
      </c>
      <c r="B501" s="7">
        <v>1</v>
      </c>
      <c r="C501" s="7" t="s">
        <v>345</v>
      </c>
      <c r="D501" s="7" t="s">
        <v>440</v>
      </c>
      <c r="E501" s="7" t="s">
        <v>610</v>
      </c>
      <c r="F501" s="7" t="s">
        <v>634</v>
      </c>
      <c r="G501" s="7" t="s">
        <v>634</v>
      </c>
      <c r="H501" s="7" t="s">
        <v>634</v>
      </c>
      <c r="I501" s="7" t="s">
        <v>634</v>
      </c>
    </row>
    <row r="502" spans="1:9" x14ac:dyDescent="0.25">
      <c r="A502" s="6" t="s">
        <v>257</v>
      </c>
      <c r="B502" s="7">
        <v>1</v>
      </c>
      <c r="C502" s="7" t="s">
        <v>346</v>
      </c>
      <c r="D502" s="7" t="s">
        <v>441</v>
      </c>
      <c r="E502" s="7" t="s">
        <v>611</v>
      </c>
      <c r="F502" s="7" t="s">
        <v>634</v>
      </c>
      <c r="G502" s="7" t="s">
        <v>634</v>
      </c>
      <c r="H502" s="7" t="s">
        <v>634</v>
      </c>
      <c r="I502" s="7" t="s">
        <v>634</v>
      </c>
    </row>
    <row r="503" spans="1:9" x14ac:dyDescent="0.25">
      <c r="A503" s="6" t="s">
        <v>111</v>
      </c>
      <c r="B503" s="7">
        <v>1</v>
      </c>
      <c r="C503" s="7" t="s">
        <v>346</v>
      </c>
      <c r="D503" s="7" t="s">
        <v>442</v>
      </c>
      <c r="E503" s="7" t="s">
        <v>612</v>
      </c>
      <c r="F503" s="7" t="s">
        <v>634</v>
      </c>
      <c r="G503" s="7" t="s">
        <v>634</v>
      </c>
      <c r="H503" s="7" t="s">
        <v>634</v>
      </c>
      <c r="I503" s="7" t="s">
        <v>634</v>
      </c>
    </row>
    <row r="504" spans="1:9" x14ac:dyDescent="0.25">
      <c r="A504" s="6" t="s">
        <v>260</v>
      </c>
      <c r="B504" s="7">
        <v>1</v>
      </c>
      <c r="C504" s="7" t="s">
        <v>347</v>
      </c>
      <c r="D504" s="7" t="s">
        <v>443</v>
      </c>
      <c r="E504" s="7" t="s">
        <v>613</v>
      </c>
      <c r="F504" s="7" t="s">
        <v>634</v>
      </c>
      <c r="G504" s="7" t="s">
        <v>634</v>
      </c>
      <c r="H504" s="7" t="s">
        <v>634</v>
      </c>
      <c r="I504" s="7" t="s">
        <v>634</v>
      </c>
    </row>
    <row r="505" spans="1:9" x14ac:dyDescent="0.25">
      <c r="A505" s="6" t="s">
        <v>185</v>
      </c>
      <c r="B505" s="7">
        <v>1</v>
      </c>
      <c r="C505" s="7" t="s">
        <v>347</v>
      </c>
      <c r="D505" s="7" t="s">
        <v>185</v>
      </c>
      <c r="E505" s="7" t="s">
        <v>455</v>
      </c>
      <c r="F505" s="7" t="s">
        <v>634</v>
      </c>
      <c r="G505" s="7" t="s">
        <v>634</v>
      </c>
      <c r="H505" s="7" t="s">
        <v>634</v>
      </c>
      <c r="I505" s="7" t="s">
        <v>634</v>
      </c>
    </row>
    <row r="506" spans="1:9" x14ac:dyDescent="0.25">
      <c r="A506" s="6" t="s">
        <v>173</v>
      </c>
      <c r="B506" s="7">
        <v>1</v>
      </c>
      <c r="C506" s="7" t="s">
        <v>348</v>
      </c>
      <c r="D506" s="7" t="s">
        <v>444</v>
      </c>
      <c r="E506" s="7" t="s">
        <v>614</v>
      </c>
      <c r="F506" s="7" t="s">
        <v>634</v>
      </c>
      <c r="G506" s="7" t="s">
        <v>634</v>
      </c>
      <c r="H506" s="7" t="s">
        <v>634</v>
      </c>
      <c r="I506" s="7" t="s">
        <v>634</v>
      </c>
    </row>
    <row r="507" spans="1:9" x14ac:dyDescent="0.25">
      <c r="A507" s="6" t="s">
        <v>173</v>
      </c>
      <c r="B507" s="7">
        <v>1</v>
      </c>
      <c r="C507" s="7" t="s">
        <v>348</v>
      </c>
      <c r="D507" s="7" t="s">
        <v>444</v>
      </c>
      <c r="E507" s="7" t="s">
        <v>614</v>
      </c>
      <c r="F507" s="7" t="s">
        <v>634</v>
      </c>
      <c r="G507" s="7" t="s">
        <v>634</v>
      </c>
      <c r="H507" s="7" t="s">
        <v>634</v>
      </c>
      <c r="I507" s="7" t="s">
        <v>634</v>
      </c>
    </row>
    <row r="508" spans="1:9" x14ac:dyDescent="0.25">
      <c r="A508" s="6" t="s">
        <v>46</v>
      </c>
      <c r="B508" s="7">
        <v>1</v>
      </c>
      <c r="C508" s="7" t="s">
        <v>348</v>
      </c>
      <c r="D508" s="7" t="s">
        <v>445</v>
      </c>
      <c r="E508" s="7" t="s">
        <v>615</v>
      </c>
      <c r="F508" s="7" t="s">
        <v>634</v>
      </c>
      <c r="G508" s="7" t="s">
        <v>634</v>
      </c>
      <c r="H508" s="7" t="s">
        <v>634</v>
      </c>
      <c r="I508" s="7" t="s">
        <v>634</v>
      </c>
    </row>
    <row r="509" spans="1:9" x14ac:dyDescent="0.25">
      <c r="A509" s="6" t="s">
        <v>88</v>
      </c>
      <c r="B509" s="7">
        <v>1</v>
      </c>
      <c r="C509" s="7" t="s">
        <v>348</v>
      </c>
      <c r="D509" s="7" t="s">
        <v>446</v>
      </c>
      <c r="E509" s="7" t="s">
        <v>616</v>
      </c>
      <c r="F509" s="7" t="s">
        <v>634</v>
      </c>
      <c r="G509" s="7" t="s">
        <v>634</v>
      </c>
      <c r="H509" s="7" t="s">
        <v>634</v>
      </c>
      <c r="I509" s="7" t="s">
        <v>634</v>
      </c>
    </row>
    <row r="510" spans="1:9" x14ac:dyDescent="0.25">
      <c r="A510" s="6" t="s">
        <v>163</v>
      </c>
      <c r="B510" s="7">
        <v>1</v>
      </c>
      <c r="C510" s="7" t="s">
        <v>349</v>
      </c>
      <c r="D510" s="7" t="s">
        <v>447</v>
      </c>
      <c r="E510" s="7" t="s">
        <v>617</v>
      </c>
      <c r="F510" s="7" t="s">
        <v>634</v>
      </c>
      <c r="G510" s="7" t="s">
        <v>634</v>
      </c>
      <c r="H510" s="7" t="s">
        <v>634</v>
      </c>
      <c r="I510" s="7" t="s">
        <v>634</v>
      </c>
    </row>
    <row r="511" spans="1:9" x14ac:dyDescent="0.25">
      <c r="A511" s="6" t="s">
        <v>63</v>
      </c>
      <c r="B511" s="7">
        <v>1</v>
      </c>
      <c r="C511" s="7" t="s">
        <v>349</v>
      </c>
      <c r="D511" s="7" t="s">
        <v>447</v>
      </c>
      <c r="E511" s="7" t="s">
        <v>618</v>
      </c>
      <c r="F511" s="7" t="s">
        <v>634</v>
      </c>
      <c r="G511" s="7" t="s">
        <v>634</v>
      </c>
      <c r="H511" s="7" t="s">
        <v>634</v>
      </c>
      <c r="I511" s="7" t="s">
        <v>634</v>
      </c>
    </row>
    <row r="512" spans="1:9" x14ac:dyDescent="0.25">
      <c r="A512" s="6" t="s">
        <v>1079</v>
      </c>
      <c r="B512" s="7">
        <v>1</v>
      </c>
      <c r="C512" s="7" t="s">
        <v>349</v>
      </c>
      <c r="D512" s="7" t="s">
        <v>448</v>
      </c>
      <c r="E512" s="7" t="s">
        <v>619</v>
      </c>
      <c r="F512" s="7" t="s">
        <v>634</v>
      </c>
      <c r="G512" s="7" t="s">
        <v>634</v>
      </c>
      <c r="H512" s="7" t="s">
        <v>634</v>
      </c>
      <c r="I512" s="7" t="s">
        <v>634</v>
      </c>
    </row>
    <row r="513" spans="1:9" x14ac:dyDescent="0.25">
      <c r="A513" s="6" t="s">
        <v>1080</v>
      </c>
      <c r="B513" s="7">
        <v>1</v>
      </c>
      <c r="C513" s="7" t="s">
        <v>349</v>
      </c>
      <c r="D513" s="7" t="s">
        <v>448</v>
      </c>
      <c r="E513" s="7" t="s">
        <v>619</v>
      </c>
      <c r="F513" s="7" t="s">
        <v>634</v>
      </c>
      <c r="G513" s="7" t="s">
        <v>634</v>
      </c>
      <c r="H513" s="7" t="s">
        <v>634</v>
      </c>
      <c r="I513" s="7" t="s">
        <v>634</v>
      </c>
    </row>
    <row r="514" spans="1:9" x14ac:dyDescent="0.25">
      <c r="A514" s="6" t="s">
        <v>1081</v>
      </c>
      <c r="B514" s="7">
        <v>1</v>
      </c>
      <c r="C514" s="7" t="s">
        <v>349</v>
      </c>
      <c r="D514" s="7" t="s">
        <v>449</v>
      </c>
      <c r="E514" s="7" t="s">
        <v>620</v>
      </c>
      <c r="F514" s="7" t="s">
        <v>634</v>
      </c>
      <c r="G514" s="7" t="s">
        <v>634</v>
      </c>
      <c r="H514" s="7" t="s">
        <v>634</v>
      </c>
      <c r="I514" s="7" t="s">
        <v>634</v>
      </c>
    </row>
    <row r="515" spans="1:9" x14ac:dyDescent="0.25">
      <c r="A515" s="6" t="s">
        <v>1082</v>
      </c>
      <c r="B515" s="7">
        <v>1</v>
      </c>
      <c r="C515" s="7" t="s">
        <v>349</v>
      </c>
      <c r="D515" s="7" t="s">
        <v>450</v>
      </c>
      <c r="E515" s="7" t="s">
        <v>621</v>
      </c>
      <c r="F515" s="7" t="s">
        <v>634</v>
      </c>
      <c r="G515" s="7" t="s">
        <v>634</v>
      </c>
      <c r="H515" s="7" t="s">
        <v>634</v>
      </c>
      <c r="I515" s="7" t="s">
        <v>634</v>
      </c>
    </row>
    <row r="516" spans="1:9" x14ac:dyDescent="0.25">
      <c r="A516" s="6" t="s">
        <v>1083</v>
      </c>
      <c r="B516" s="7">
        <v>1</v>
      </c>
      <c r="C516" s="7" t="s">
        <v>349</v>
      </c>
      <c r="D516" s="7" t="s">
        <v>451</v>
      </c>
      <c r="E516" s="7" t="s">
        <v>622</v>
      </c>
      <c r="F516" s="7" t="s">
        <v>634</v>
      </c>
      <c r="G516" s="7" t="s">
        <v>634</v>
      </c>
      <c r="H516" s="7" t="s">
        <v>634</v>
      </c>
      <c r="I516" s="7" t="s">
        <v>634</v>
      </c>
    </row>
    <row r="517" spans="1:9" x14ac:dyDescent="0.25">
      <c r="A517" s="6" t="s">
        <v>181</v>
      </c>
      <c r="B517" s="7">
        <v>1</v>
      </c>
      <c r="C517" s="7" t="s">
        <v>349</v>
      </c>
      <c r="D517" s="7" t="s">
        <v>452</v>
      </c>
      <c r="E517" s="7" t="s">
        <v>633</v>
      </c>
      <c r="F517" s="7" t="s">
        <v>639</v>
      </c>
      <c r="G517" s="7" t="s">
        <v>938</v>
      </c>
      <c r="H517" s="7" t="s">
        <v>939</v>
      </c>
      <c r="I517" s="7" t="s">
        <v>1071</v>
      </c>
    </row>
    <row r="518" spans="1:9" x14ac:dyDescent="0.25">
      <c r="A518" s="6" t="s">
        <v>954</v>
      </c>
      <c r="B518" s="7">
        <v>1</v>
      </c>
      <c r="C518" s="7" t="s">
        <v>349</v>
      </c>
      <c r="D518" s="7" t="s">
        <v>452</v>
      </c>
      <c r="E518" s="7" t="s">
        <v>623</v>
      </c>
      <c r="F518" s="7" t="s">
        <v>639</v>
      </c>
      <c r="G518" s="7" t="s">
        <v>950</v>
      </c>
      <c r="H518" s="7" t="s">
        <v>951</v>
      </c>
      <c r="I518" s="7" t="s">
        <v>1071</v>
      </c>
    </row>
    <row r="519" spans="1:9" x14ac:dyDescent="0.25">
      <c r="A519" s="6" t="s">
        <v>956</v>
      </c>
      <c r="B519" s="7">
        <v>1</v>
      </c>
      <c r="C519" s="7" t="s">
        <v>348</v>
      </c>
      <c r="D519" s="7" t="s">
        <v>452</v>
      </c>
      <c r="E519" s="7" t="s">
        <v>623</v>
      </c>
      <c r="F519" s="7" t="s">
        <v>639</v>
      </c>
      <c r="G519" s="7" t="s">
        <v>950</v>
      </c>
      <c r="H519" s="7" t="s">
        <v>952</v>
      </c>
      <c r="I519" s="7" t="s">
        <v>1071</v>
      </c>
    </row>
    <row r="520" spans="1:9" x14ac:dyDescent="0.25">
      <c r="A520" s="6" t="s">
        <v>789</v>
      </c>
      <c r="B520" s="7">
        <v>1</v>
      </c>
      <c r="C520" s="7" t="s">
        <v>349</v>
      </c>
      <c r="D520" s="7" t="s">
        <v>452</v>
      </c>
      <c r="E520" s="7" t="s">
        <v>624</v>
      </c>
      <c r="F520" s="7" t="s">
        <v>639</v>
      </c>
      <c r="G520" s="7" t="s">
        <v>786</v>
      </c>
      <c r="H520" s="7" t="s">
        <v>787</v>
      </c>
      <c r="I520" s="7" t="s">
        <v>1071</v>
      </c>
    </row>
    <row r="521" spans="1:9" x14ac:dyDescent="0.25">
      <c r="A521" s="6" t="s">
        <v>955</v>
      </c>
      <c r="B521" s="7">
        <v>1</v>
      </c>
      <c r="C521" s="7" t="s">
        <v>348</v>
      </c>
      <c r="D521" s="7" t="s">
        <v>452</v>
      </c>
      <c r="E521" s="7" t="s">
        <v>625</v>
      </c>
      <c r="F521" s="7" t="s">
        <v>639</v>
      </c>
      <c r="G521" s="7" t="s">
        <v>950</v>
      </c>
      <c r="H521" s="7" t="s">
        <v>953</v>
      </c>
      <c r="I521" s="7" t="s">
        <v>1071</v>
      </c>
    </row>
    <row r="522" spans="1:9" x14ac:dyDescent="0.25">
      <c r="A522" s="6" t="s">
        <v>942</v>
      </c>
      <c r="B522" s="7">
        <v>1</v>
      </c>
      <c r="C522" s="7" t="s">
        <v>349</v>
      </c>
      <c r="D522" s="7" t="s">
        <v>452</v>
      </c>
      <c r="E522" s="7" t="s">
        <v>625</v>
      </c>
      <c r="F522" s="7" t="s">
        <v>639</v>
      </c>
      <c r="G522" s="7" t="s">
        <v>938</v>
      </c>
      <c r="H522" s="7" t="s">
        <v>940</v>
      </c>
      <c r="I522" s="7" t="s">
        <v>1071</v>
      </c>
    </row>
    <row r="523" spans="1:9" x14ac:dyDescent="0.25">
      <c r="A523" s="6" t="s">
        <v>941</v>
      </c>
      <c r="B523" s="7">
        <v>1</v>
      </c>
      <c r="C523" s="7" t="s">
        <v>349</v>
      </c>
      <c r="D523" s="7" t="s">
        <v>452</v>
      </c>
      <c r="E523" s="7" t="s">
        <v>625</v>
      </c>
      <c r="F523" s="7" t="s">
        <v>639</v>
      </c>
      <c r="G523" s="7" t="s">
        <v>938</v>
      </c>
      <c r="H523" s="7" t="s">
        <v>940</v>
      </c>
      <c r="I523" s="7" t="s">
        <v>1071</v>
      </c>
    </row>
    <row r="524" spans="1:9" x14ac:dyDescent="0.25">
      <c r="A524" s="6" t="s">
        <v>777</v>
      </c>
      <c r="B524" s="7">
        <v>1</v>
      </c>
      <c r="C524" s="7" t="s">
        <v>349</v>
      </c>
      <c r="D524" s="7" t="s">
        <v>1085</v>
      </c>
      <c r="E524" s="7" t="s">
        <v>1086</v>
      </c>
      <c r="F524" s="7" t="s">
        <v>639</v>
      </c>
      <c r="G524" s="7" t="s">
        <v>775</v>
      </c>
      <c r="H524" s="7" t="s">
        <v>776</v>
      </c>
      <c r="I524" s="7" t="s">
        <v>1071</v>
      </c>
    </row>
    <row r="525" spans="1:9" x14ac:dyDescent="0.25">
      <c r="A525" s="6" t="s">
        <v>642</v>
      </c>
      <c r="B525" s="7">
        <v>1</v>
      </c>
      <c r="C525" s="7" t="s">
        <v>349</v>
      </c>
      <c r="D525" s="7" t="s">
        <v>453</v>
      </c>
      <c r="E525" s="7" t="s">
        <v>626</v>
      </c>
      <c r="F525" s="7" t="s">
        <v>639</v>
      </c>
      <c r="G525" s="7" t="s">
        <v>638</v>
      </c>
      <c r="H525" s="7" t="s">
        <v>640</v>
      </c>
      <c r="I525" s="7" t="s">
        <v>1071</v>
      </c>
    </row>
    <row r="526" spans="1:9" x14ac:dyDescent="0.25">
      <c r="A526" s="6" t="s">
        <v>642</v>
      </c>
      <c r="B526" s="7">
        <v>1</v>
      </c>
      <c r="C526" s="7" t="s">
        <v>349</v>
      </c>
      <c r="D526" s="7" t="s">
        <v>453</v>
      </c>
      <c r="E526" s="7" t="s">
        <v>626</v>
      </c>
      <c r="F526" s="7" t="s">
        <v>639</v>
      </c>
      <c r="G526" s="7" t="s">
        <v>638</v>
      </c>
      <c r="H526" s="7" t="s">
        <v>640</v>
      </c>
      <c r="I526" s="7" t="s">
        <v>1071</v>
      </c>
    </row>
    <row r="527" spans="1:9" x14ac:dyDescent="0.25">
      <c r="A527" s="6" t="s">
        <v>641</v>
      </c>
      <c r="B527" s="7">
        <v>1</v>
      </c>
      <c r="C527" s="7" t="s">
        <v>349</v>
      </c>
      <c r="D527" s="7" t="s">
        <v>453</v>
      </c>
      <c r="E527" s="7" t="s">
        <v>627</v>
      </c>
      <c r="F527" s="7" t="s">
        <v>639</v>
      </c>
      <c r="G527" s="7" t="s">
        <v>638</v>
      </c>
      <c r="H527" s="7" t="s">
        <v>640</v>
      </c>
      <c r="I527" s="7" t="s">
        <v>1071</v>
      </c>
    </row>
    <row r="528" spans="1:9" x14ac:dyDescent="0.25">
      <c r="A528" s="6" t="s">
        <v>1032</v>
      </c>
      <c r="B528" s="7">
        <v>1</v>
      </c>
      <c r="C528" s="7" t="s">
        <v>349</v>
      </c>
      <c r="D528" s="7" t="s">
        <v>453</v>
      </c>
      <c r="E528" s="7" t="s">
        <v>627</v>
      </c>
      <c r="F528" s="7" t="s">
        <v>639</v>
      </c>
      <c r="G528" s="7" t="s">
        <v>1027</v>
      </c>
      <c r="H528" s="7" t="s">
        <v>1030</v>
      </c>
      <c r="I528" s="7" t="s">
        <v>1071</v>
      </c>
    </row>
    <row r="529" spans="1:9" x14ac:dyDescent="0.25">
      <c r="A529" s="6" t="s">
        <v>1031</v>
      </c>
      <c r="B529" s="7">
        <v>1</v>
      </c>
      <c r="C529" s="7" t="s">
        <v>349</v>
      </c>
      <c r="D529" s="7" t="s">
        <v>453</v>
      </c>
      <c r="E529" s="7" t="s">
        <v>627</v>
      </c>
      <c r="F529" s="7" t="s">
        <v>639</v>
      </c>
      <c r="G529" s="7" t="s">
        <v>1027</v>
      </c>
      <c r="H529" s="7" t="s">
        <v>1030</v>
      </c>
      <c r="I529" s="7" t="s">
        <v>1071</v>
      </c>
    </row>
    <row r="530" spans="1:9" x14ac:dyDescent="0.25">
      <c r="A530" s="6" t="s">
        <v>1084</v>
      </c>
      <c r="B530" s="7">
        <v>1</v>
      </c>
      <c r="C530" s="7" t="s">
        <v>349</v>
      </c>
      <c r="D530" s="7" t="s">
        <v>454</v>
      </c>
      <c r="E530" s="7" t="s">
        <v>628</v>
      </c>
      <c r="F530" s="7" t="s">
        <v>634</v>
      </c>
      <c r="G530" s="7" t="s">
        <v>634</v>
      </c>
      <c r="H530" s="7" t="s">
        <v>634</v>
      </c>
      <c r="I530" s="7" t="s">
        <v>634</v>
      </c>
    </row>
    <row r="531" spans="1:9" x14ac:dyDescent="0.25">
      <c r="A531" s="6" t="s">
        <v>635</v>
      </c>
      <c r="B531" s="7">
        <v>1</v>
      </c>
      <c r="C531" s="7" t="s">
        <v>348</v>
      </c>
      <c r="D531" s="7" t="s">
        <v>636</v>
      </c>
      <c r="E531" s="7" t="s">
        <v>637</v>
      </c>
      <c r="F531" s="7" t="s">
        <v>634</v>
      </c>
      <c r="G531" s="7" t="s">
        <v>634</v>
      </c>
      <c r="H531" s="7" t="s">
        <v>634</v>
      </c>
      <c r="I531" s="7" t="s">
        <v>634</v>
      </c>
    </row>
  </sheetData>
  <sortState ref="A2:I531">
    <sortCondition ref="A2"/>
  </sortState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8"/>
  <sheetViews>
    <sheetView workbookViewId="0"/>
  </sheetViews>
  <sheetFormatPr defaultRowHeight="15" x14ac:dyDescent="0.2"/>
  <cols>
    <col min="1" max="1" width="17.5703125" style="22" bestFit="1" customWidth="1"/>
    <col min="2" max="2" width="29.42578125" style="22" bestFit="1" customWidth="1"/>
    <col min="3" max="3" width="8" style="11" bestFit="1" customWidth="1"/>
    <col min="4" max="4" width="13.85546875" style="11" bestFit="1" customWidth="1"/>
    <col min="5" max="5" width="9.140625" style="11"/>
    <col min="6" max="6" width="20.28515625" style="11" bestFit="1" customWidth="1"/>
    <col min="7" max="7" width="8" style="22" bestFit="1" customWidth="1"/>
    <col min="8" max="8" width="13.85546875" style="22" bestFit="1" customWidth="1"/>
    <col min="9" max="9" width="9.140625" style="11"/>
    <col min="10" max="10" width="19.7109375" style="11" bestFit="1" customWidth="1"/>
    <col min="11" max="11" width="8" style="22" bestFit="1" customWidth="1"/>
    <col min="12" max="12" width="13.85546875" style="22" bestFit="1" customWidth="1"/>
    <col min="13" max="16384" width="9.140625" style="11"/>
  </cols>
  <sheetData>
    <row r="1" spans="1:14" ht="15.75" x14ac:dyDescent="0.25">
      <c r="A1" s="9" t="s">
        <v>290</v>
      </c>
      <c r="B1" s="9" t="s">
        <v>1087</v>
      </c>
      <c r="C1" s="9" t="s">
        <v>289</v>
      </c>
      <c r="D1" s="9" t="s">
        <v>1088</v>
      </c>
      <c r="E1" s="10"/>
      <c r="F1" s="9" t="s">
        <v>1089</v>
      </c>
      <c r="G1" s="9" t="s">
        <v>289</v>
      </c>
      <c r="H1" s="9" t="s">
        <v>1088</v>
      </c>
      <c r="I1" s="10"/>
      <c r="J1" s="24" t="s">
        <v>292</v>
      </c>
      <c r="K1" s="9" t="s">
        <v>289</v>
      </c>
      <c r="L1" s="9" t="s">
        <v>1088</v>
      </c>
    </row>
    <row r="2" spans="1:14" x14ac:dyDescent="0.2">
      <c r="A2" s="26" t="s">
        <v>312</v>
      </c>
      <c r="B2" s="27" t="s">
        <v>285</v>
      </c>
      <c r="C2" s="28">
        <v>388</v>
      </c>
      <c r="D2" s="29">
        <f>C2/530</f>
        <v>0.73207547169811316</v>
      </c>
      <c r="E2" s="12"/>
      <c r="F2" s="31" t="s">
        <v>209</v>
      </c>
      <c r="G2" s="28">
        <v>68</v>
      </c>
      <c r="H2" s="32">
        <f>G2/530</f>
        <v>0.12830188679245283</v>
      </c>
      <c r="I2" s="12"/>
      <c r="J2" s="34" t="s">
        <v>216</v>
      </c>
      <c r="K2" s="28">
        <v>31</v>
      </c>
      <c r="L2" s="35">
        <f>K2/530</f>
        <v>5.849056603773585E-2</v>
      </c>
      <c r="N2" s="13"/>
    </row>
    <row r="3" spans="1:14" x14ac:dyDescent="0.2">
      <c r="A3" s="18" t="s">
        <v>306</v>
      </c>
      <c r="B3" s="15" t="s">
        <v>1090</v>
      </c>
      <c r="C3" s="19">
        <v>27</v>
      </c>
      <c r="D3" s="17">
        <f>C3/530</f>
        <v>5.0943396226415097E-2</v>
      </c>
      <c r="E3" s="12"/>
      <c r="F3" s="31" t="s">
        <v>214</v>
      </c>
      <c r="G3" s="28">
        <v>30</v>
      </c>
      <c r="H3" s="32">
        <f t="shared" ref="H3:H66" si="0">G3/530</f>
        <v>5.6603773584905662E-2</v>
      </c>
      <c r="I3" s="12"/>
      <c r="J3" s="33" t="s">
        <v>455</v>
      </c>
      <c r="K3" s="16">
        <v>22</v>
      </c>
      <c r="L3" s="21">
        <f t="shared" ref="L3:L66" si="1">K3/530</f>
        <v>4.1509433962264149E-2</v>
      </c>
    </row>
    <row r="4" spans="1:14" x14ac:dyDescent="0.2">
      <c r="A4" s="18" t="s">
        <v>349</v>
      </c>
      <c r="B4" s="15" t="s">
        <v>1092</v>
      </c>
      <c r="C4" s="19">
        <v>19</v>
      </c>
      <c r="D4" s="17">
        <f>C4/530</f>
        <v>3.5849056603773584E-2</v>
      </c>
      <c r="E4" s="12"/>
      <c r="F4" s="31" t="s">
        <v>383</v>
      </c>
      <c r="G4" s="28">
        <v>29</v>
      </c>
      <c r="H4" s="32">
        <f t="shared" si="0"/>
        <v>5.4716981132075473E-2</v>
      </c>
      <c r="I4" s="12"/>
      <c r="J4" s="34" t="s">
        <v>533</v>
      </c>
      <c r="K4" s="28">
        <v>19</v>
      </c>
      <c r="L4" s="35">
        <f t="shared" si="1"/>
        <v>3.5849056603773584E-2</v>
      </c>
    </row>
    <row r="5" spans="1:14" x14ac:dyDescent="0.2">
      <c r="A5" s="18" t="s">
        <v>320</v>
      </c>
      <c r="B5" s="15" t="s">
        <v>1104</v>
      </c>
      <c r="C5" s="19">
        <v>7</v>
      </c>
      <c r="D5" s="17">
        <f>C5/530</f>
        <v>1.3207547169811321E-2</v>
      </c>
      <c r="E5" s="12"/>
      <c r="F5" s="31" t="s">
        <v>212</v>
      </c>
      <c r="G5" s="28">
        <v>26</v>
      </c>
      <c r="H5" s="32">
        <f t="shared" si="0"/>
        <v>4.9056603773584909E-2</v>
      </c>
      <c r="I5" s="12"/>
      <c r="J5" s="34" t="s">
        <v>497</v>
      </c>
      <c r="K5" s="28">
        <v>16</v>
      </c>
      <c r="L5" s="35">
        <f t="shared" si="1"/>
        <v>3.0188679245283019E-2</v>
      </c>
      <c r="N5" s="13"/>
    </row>
    <row r="6" spans="1:14" x14ac:dyDescent="0.2">
      <c r="A6" s="18" t="s">
        <v>335</v>
      </c>
      <c r="B6" s="15" t="s">
        <v>1095</v>
      </c>
      <c r="C6" s="19">
        <v>7</v>
      </c>
      <c r="D6" s="17">
        <f>C6/530</f>
        <v>1.3207547169811321E-2</v>
      </c>
      <c r="E6" s="12"/>
      <c r="F6" s="31" t="s">
        <v>225</v>
      </c>
      <c r="G6" s="28">
        <v>25</v>
      </c>
      <c r="H6" s="32">
        <f t="shared" si="0"/>
        <v>4.716981132075472E-2</v>
      </c>
      <c r="I6" s="12"/>
      <c r="J6" s="34" t="s">
        <v>508</v>
      </c>
      <c r="K6" s="28">
        <v>15</v>
      </c>
      <c r="L6" s="35">
        <f t="shared" si="1"/>
        <v>2.8301886792452831E-2</v>
      </c>
    </row>
    <row r="7" spans="1:14" x14ac:dyDescent="0.2">
      <c r="A7" s="18" t="s">
        <v>348</v>
      </c>
      <c r="B7" s="15" t="s">
        <v>1102</v>
      </c>
      <c r="C7" s="19">
        <v>7</v>
      </c>
      <c r="D7" s="17">
        <f>C7/530</f>
        <v>1.3207547169811321E-2</v>
      </c>
      <c r="E7" s="12"/>
      <c r="F7" s="31" t="s">
        <v>182</v>
      </c>
      <c r="G7" s="28">
        <v>24</v>
      </c>
      <c r="H7" s="32">
        <f t="shared" si="0"/>
        <v>4.5283018867924525E-2</v>
      </c>
      <c r="I7" s="12"/>
      <c r="J7" s="34" t="s">
        <v>511</v>
      </c>
      <c r="K7" s="28">
        <v>15</v>
      </c>
      <c r="L7" s="35">
        <f t="shared" si="1"/>
        <v>2.8301886792452831E-2</v>
      </c>
    </row>
    <row r="8" spans="1:14" x14ac:dyDescent="0.2">
      <c r="A8" s="18" t="s">
        <v>319</v>
      </c>
      <c r="B8" s="15" t="s">
        <v>286</v>
      </c>
      <c r="C8" s="19">
        <v>5</v>
      </c>
      <c r="D8" s="17">
        <f>C8/530</f>
        <v>9.433962264150943E-3</v>
      </c>
      <c r="E8" s="12"/>
      <c r="F8" s="31" t="s">
        <v>379</v>
      </c>
      <c r="G8" s="28">
        <v>23</v>
      </c>
      <c r="H8" s="32">
        <f t="shared" si="0"/>
        <v>4.3396226415094337E-2</v>
      </c>
      <c r="I8" s="12"/>
      <c r="J8" s="34" t="s">
        <v>505</v>
      </c>
      <c r="K8" s="28">
        <v>14</v>
      </c>
      <c r="L8" s="35">
        <f t="shared" si="1"/>
        <v>2.6415094339622643E-2</v>
      </c>
    </row>
    <row r="9" spans="1:14" x14ac:dyDescent="0.2">
      <c r="A9" s="18" t="s">
        <v>305</v>
      </c>
      <c r="B9" s="15" t="s">
        <v>1112</v>
      </c>
      <c r="C9" s="19">
        <v>4</v>
      </c>
      <c r="D9" s="17">
        <f>C9/530</f>
        <v>7.5471698113207548E-3</v>
      </c>
      <c r="E9" s="12"/>
      <c r="F9" s="31" t="s">
        <v>382</v>
      </c>
      <c r="G9" s="28">
        <v>20</v>
      </c>
      <c r="H9" s="32">
        <f t="shared" si="0"/>
        <v>3.7735849056603772E-2</v>
      </c>
      <c r="I9" s="12"/>
      <c r="J9" s="34" t="s">
        <v>507</v>
      </c>
      <c r="K9" s="28">
        <v>14</v>
      </c>
      <c r="L9" s="35">
        <f t="shared" si="1"/>
        <v>2.6415094339622643E-2</v>
      </c>
    </row>
    <row r="10" spans="1:14" x14ac:dyDescent="0.2">
      <c r="A10" s="18" t="s">
        <v>321</v>
      </c>
      <c r="B10" s="15" t="s">
        <v>1117</v>
      </c>
      <c r="C10" s="19">
        <v>4</v>
      </c>
      <c r="D10" s="17">
        <f>C10/530</f>
        <v>7.5471698113207548E-3</v>
      </c>
      <c r="E10" s="12"/>
      <c r="F10" s="31" t="s">
        <v>217</v>
      </c>
      <c r="G10" s="28">
        <v>19</v>
      </c>
      <c r="H10" s="32">
        <f t="shared" si="0"/>
        <v>3.5849056603773584E-2</v>
      </c>
      <c r="I10" s="12"/>
      <c r="J10" s="34" t="s">
        <v>551</v>
      </c>
      <c r="K10" s="28">
        <v>13</v>
      </c>
      <c r="L10" s="35">
        <f t="shared" si="1"/>
        <v>2.4528301886792454E-2</v>
      </c>
    </row>
    <row r="11" spans="1:14" x14ac:dyDescent="0.2">
      <c r="A11" s="18" t="s">
        <v>323</v>
      </c>
      <c r="B11" s="18" t="s">
        <v>1091</v>
      </c>
      <c r="C11" s="19">
        <v>4</v>
      </c>
      <c r="D11" s="17">
        <f>C11/530</f>
        <v>7.5471698113207548E-3</v>
      </c>
      <c r="E11" s="12"/>
      <c r="F11" s="31" t="s">
        <v>388</v>
      </c>
      <c r="G11" s="28">
        <v>19</v>
      </c>
      <c r="H11" s="32">
        <f t="shared" si="0"/>
        <v>3.5849056603773584E-2</v>
      </c>
      <c r="I11" s="12"/>
      <c r="J11" s="34" t="s">
        <v>515</v>
      </c>
      <c r="K11" s="28">
        <v>12</v>
      </c>
      <c r="L11" s="35">
        <f t="shared" si="1"/>
        <v>2.2641509433962263E-2</v>
      </c>
    </row>
    <row r="12" spans="1:14" x14ac:dyDescent="0.2">
      <c r="A12" s="18" t="s">
        <v>313</v>
      </c>
      <c r="B12" s="15" t="s">
        <v>1115</v>
      </c>
      <c r="C12" s="19">
        <v>3</v>
      </c>
      <c r="D12" s="17">
        <f>C12/530</f>
        <v>5.6603773584905656E-3</v>
      </c>
      <c r="E12" s="12"/>
      <c r="F12" s="31" t="s">
        <v>213</v>
      </c>
      <c r="G12" s="28">
        <v>18</v>
      </c>
      <c r="H12" s="32">
        <f t="shared" si="0"/>
        <v>3.3962264150943396E-2</v>
      </c>
      <c r="I12" s="12"/>
      <c r="J12" s="34" t="s">
        <v>503</v>
      </c>
      <c r="K12" s="28">
        <v>11</v>
      </c>
      <c r="L12" s="35">
        <f t="shared" si="1"/>
        <v>2.0754716981132074E-2</v>
      </c>
    </row>
    <row r="13" spans="1:14" x14ac:dyDescent="0.2">
      <c r="A13" s="18" t="s">
        <v>315</v>
      </c>
      <c r="B13" s="15" t="s">
        <v>1099</v>
      </c>
      <c r="C13" s="19">
        <v>3</v>
      </c>
      <c r="D13" s="17">
        <f>C13/530</f>
        <v>5.6603773584905656E-3</v>
      </c>
      <c r="E13" s="12"/>
      <c r="F13" s="31" t="s">
        <v>381</v>
      </c>
      <c r="G13" s="28">
        <v>18</v>
      </c>
      <c r="H13" s="32">
        <f t="shared" si="0"/>
        <v>3.3962264150943396E-2</v>
      </c>
      <c r="I13" s="12"/>
      <c r="J13" s="34" t="s">
        <v>500</v>
      </c>
      <c r="K13" s="28">
        <v>11</v>
      </c>
      <c r="L13" s="35">
        <f t="shared" si="1"/>
        <v>2.0754716981132074E-2</v>
      </c>
    </row>
    <row r="14" spans="1:14" x14ac:dyDescent="0.2">
      <c r="A14" s="18" t="s">
        <v>322</v>
      </c>
      <c r="B14" s="15" t="s">
        <v>1118</v>
      </c>
      <c r="C14" s="19">
        <v>3</v>
      </c>
      <c r="D14" s="17">
        <f>C14/530</f>
        <v>5.6603773584905656E-3</v>
      </c>
      <c r="E14" s="12"/>
      <c r="F14" s="31" t="s">
        <v>178</v>
      </c>
      <c r="G14" s="28">
        <v>16</v>
      </c>
      <c r="H14" s="32">
        <f t="shared" si="0"/>
        <v>3.0188679245283019E-2</v>
      </c>
      <c r="I14" s="12"/>
      <c r="J14" s="34" t="s">
        <v>548</v>
      </c>
      <c r="K14" s="28">
        <v>10</v>
      </c>
      <c r="L14" s="35">
        <f t="shared" si="1"/>
        <v>1.8867924528301886E-2</v>
      </c>
    </row>
    <row r="15" spans="1:14" x14ac:dyDescent="0.2">
      <c r="A15" s="18" t="s">
        <v>326</v>
      </c>
      <c r="B15" s="15" t="s">
        <v>287</v>
      </c>
      <c r="C15" s="19">
        <v>3</v>
      </c>
      <c r="D15" s="17">
        <f>C15/530</f>
        <v>5.6603773584905656E-3</v>
      </c>
      <c r="E15" s="12"/>
      <c r="F15" s="31" t="s">
        <v>184</v>
      </c>
      <c r="G15" s="28">
        <v>15</v>
      </c>
      <c r="H15" s="32">
        <f t="shared" si="0"/>
        <v>2.8301886792452831E-2</v>
      </c>
      <c r="I15" s="12"/>
      <c r="J15" s="34" t="s">
        <v>531</v>
      </c>
      <c r="K15" s="28">
        <v>10</v>
      </c>
      <c r="L15" s="35">
        <f t="shared" si="1"/>
        <v>1.8867924528301886E-2</v>
      </c>
    </row>
    <row r="16" spans="1:14" x14ac:dyDescent="0.2">
      <c r="A16" s="18" t="s">
        <v>309</v>
      </c>
      <c r="B16" s="15" t="s">
        <v>1113</v>
      </c>
      <c r="C16" s="19">
        <v>2</v>
      </c>
      <c r="D16" s="17">
        <f>C16/530</f>
        <v>3.7735849056603774E-3</v>
      </c>
      <c r="E16" s="12"/>
      <c r="F16" s="31" t="s">
        <v>380</v>
      </c>
      <c r="G16" s="28">
        <v>14</v>
      </c>
      <c r="H16" s="32">
        <f t="shared" si="0"/>
        <v>2.6415094339622643E-2</v>
      </c>
      <c r="I16" s="12"/>
      <c r="J16" s="34" t="s">
        <v>509</v>
      </c>
      <c r="K16" s="28">
        <v>9</v>
      </c>
      <c r="L16" s="35">
        <f t="shared" si="1"/>
        <v>1.6981132075471698E-2</v>
      </c>
    </row>
    <row r="17" spans="1:12" x14ac:dyDescent="0.2">
      <c r="A17" s="18" t="s">
        <v>311</v>
      </c>
      <c r="B17" s="18" t="s">
        <v>1114</v>
      </c>
      <c r="C17" s="19">
        <v>2</v>
      </c>
      <c r="D17" s="17">
        <f>C17/530</f>
        <v>3.7735849056603774E-3</v>
      </c>
      <c r="E17" s="12"/>
      <c r="F17" s="30" t="s">
        <v>188</v>
      </c>
      <c r="G17" s="16">
        <v>12</v>
      </c>
      <c r="H17" s="20">
        <f t="shared" si="0"/>
        <v>2.2641509433962263E-2</v>
      </c>
      <c r="I17" s="12"/>
      <c r="J17" s="34" t="s">
        <v>537</v>
      </c>
      <c r="K17" s="28">
        <v>9</v>
      </c>
      <c r="L17" s="35">
        <f t="shared" si="1"/>
        <v>1.6981132075471698E-2</v>
      </c>
    </row>
    <row r="18" spans="1:12" x14ac:dyDescent="0.2">
      <c r="A18" s="18" t="s">
        <v>336</v>
      </c>
      <c r="B18" s="18" t="s">
        <v>1100</v>
      </c>
      <c r="C18" s="19">
        <v>2</v>
      </c>
      <c r="D18" s="17">
        <f>C18/530</f>
        <v>3.7735849056603774E-3</v>
      </c>
      <c r="E18" s="12"/>
      <c r="F18" s="30" t="s">
        <v>365</v>
      </c>
      <c r="G18" s="16">
        <v>7</v>
      </c>
      <c r="H18" s="20">
        <f t="shared" si="0"/>
        <v>1.3207547169811321E-2</v>
      </c>
      <c r="I18" s="12"/>
      <c r="J18" s="34" t="s">
        <v>510</v>
      </c>
      <c r="K18" s="28">
        <v>8</v>
      </c>
      <c r="L18" s="35">
        <f t="shared" si="1"/>
        <v>1.509433962264151E-2</v>
      </c>
    </row>
    <row r="19" spans="1:12" x14ac:dyDescent="0.2">
      <c r="A19" s="18" t="s">
        <v>342</v>
      </c>
      <c r="B19" s="15" t="s">
        <v>1128</v>
      </c>
      <c r="C19" s="19">
        <v>2</v>
      </c>
      <c r="D19" s="17">
        <f>C19/530</f>
        <v>3.7735849056603774E-3</v>
      </c>
      <c r="E19" s="12"/>
      <c r="F19" s="30" t="s">
        <v>452</v>
      </c>
      <c r="G19" s="16">
        <v>7</v>
      </c>
      <c r="H19" s="20">
        <f t="shared" si="0"/>
        <v>1.3207547169811321E-2</v>
      </c>
      <c r="I19" s="12"/>
      <c r="J19" s="34" t="s">
        <v>544</v>
      </c>
      <c r="K19" s="28">
        <v>8</v>
      </c>
      <c r="L19" s="35">
        <f t="shared" si="1"/>
        <v>1.509433962264151E-2</v>
      </c>
    </row>
    <row r="20" spans="1:12" x14ac:dyDescent="0.2">
      <c r="A20" s="18" t="s">
        <v>344</v>
      </c>
      <c r="B20" s="18" t="s">
        <v>1129</v>
      </c>
      <c r="C20" s="19">
        <v>2</v>
      </c>
      <c r="D20" s="17">
        <f>C20/530</f>
        <v>3.7735849056603774E-3</v>
      </c>
      <c r="E20" s="12"/>
      <c r="F20" s="30" t="s">
        <v>453</v>
      </c>
      <c r="G20" s="16">
        <v>5</v>
      </c>
      <c r="H20" s="20">
        <f t="shared" si="0"/>
        <v>9.433962264150943E-3</v>
      </c>
      <c r="I20" s="12"/>
      <c r="J20" s="34" t="s">
        <v>541</v>
      </c>
      <c r="K20" s="28">
        <v>8</v>
      </c>
      <c r="L20" s="35">
        <f t="shared" si="1"/>
        <v>1.509433962264151E-2</v>
      </c>
    </row>
    <row r="21" spans="1:12" x14ac:dyDescent="0.2">
      <c r="A21" s="18" t="s">
        <v>346</v>
      </c>
      <c r="B21" s="15" t="s">
        <v>1131</v>
      </c>
      <c r="C21" s="19">
        <v>2</v>
      </c>
      <c r="D21" s="17">
        <f>C21/530</f>
        <v>3.7735849056603774E-3</v>
      </c>
      <c r="E21" s="12"/>
      <c r="F21" s="30" t="s">
        <v>367</v>
      </c>
      <c r="G21" s="16">
        <v>5</v>
      </c>
      <c r="H21" s="20">
        <f t="shared" si="0"/>
        <v>9.433962264150943E-3</v>
      </c>
      <c r="I21" s="12"/>
      <c r="J21" s="33" t="s">
        <v>549</v>
      </c>
      <c r="K21" s="16">
        <v>7</v>
      </c>
      <c r="L21" s="21">
        <f t="shared" si="1"/>
        <v>1.3207547169811321E-2</v>
      </c>
    </row>
    <row r="22" spans="1:12" x14ac:dyDescent="0.2">
      <c r="A22" s="18" t="s">
        <v>347</v>
      </c>
      <c r="B22" s="18" t="s">
        <v>1132</v>
      </c>
      <c r="C22" s="19">
        <v>2</v>
      </c>
      <c r="D22" s="17">
        <f>C22/530</f>
        <v>3.7735849056603774E-3</v>
      </c>
      <c r="E22" s="12"/>
      <c r="F22" s="30" t="s">
        <v>362</v>
      </c>
      <c r="G22" s="16">
        <v>4</v>
      </c>
      <c r="H22" s="20">
        <f t="shared" si="0"/>
        <v>7.5471698113207548E-3</v>
      </c>
      <c r="I22" s="12"/>
      <c r="J22" s="33" t="s">
        <v>498</v>
      </c>
      <c r="K22" s="16">
        <v>7</v>
      </c>
      <c r="L22" s="21">
        <f t="shared" si="1"/>
        <v>1.3207547169811321E-2</v>
      </c>
    </row>
    <row r="23" spans="1:12" x14ac:dyDescent="0.2">
      <c r="A23" s="18" t="s">
        <v>297</v>
      </c>
      <c r="B23" s="18" t="s">
        <v>1106</v>
      </c>
      <c r="C23" s="19">
        <v>1</v>
      </c>
      <c r="D23" s="17">
        <f>C23/530</f>
        <v>1.8867924528301887E-3</v>
      </c>
      <c r="E23" s="12"/>
      <c r="F23" s="30" t="s">
        <v>455</v>
      </c>
      <c r="G23" s="16">
        <v>4</v>
      </c>
      <c r="H23" s="20">
        <f t="shared" si="0"/>
        <v>7.5471698113207548E-3</v>
      </c>
      <c r="I23" s="12"/>
      <c r="J23" s="33" t="s">
        <v>530</v>
      </c>
      <c r="K23" s="16">
        <v>7</v>
      </c>
      <c r="L23" s="21">
        <f t="shared" si="1"/>
        <v>1.3207547169811321E-2</v>
      </c>
    </row>
    <row r="24" spans="1:12" x14ac:dyDescent="0.2">
      <c r="A24" s="18" t="s">
        <v>298</v>
      </c>
      <c r="B24" s="18" t="s">
        <v>1107</v>
      </c>
      <c r="C24" s="19">
        <v>1</v>
      </c>
      <c r="D24" s="17">
        <f>C24/530</f>
        <v>1.8867924528301887E-3</v>
      </c>
      <c r="E24" s="12"/>
      <c r="F24" s="30" t="s">
        <v>386</v>
      </c>
      <c r="G24" s="16">
        <v>4</v>
      </c>
      <c r="H24" s="20">
        <f t="shared" si="0"/>
        <v>7.5471698113207548E-3</v>
      </c>
      <c r="I24" s="12"/>
      <c r="J24" s="33" t="s">
        <v>512</v>
      </c>
      <c r="K24" s="16">
        <v>7</v>
      </c>
      <c r="L24" s="21">
        <f t="shared" si="1"/>
        <v>1.3207547169811321E-2</v>
      </c>
    </row>
    <row r="25" spans="1:12" x14ac:dyDescent="0.2">
      <c r="A25" s="18" t="s">
        <v>299</v>
      </c>
      <c r="B25" s="18" t="s">
        <v>1108</v>
      </c>
      <c r="C25" s="19">
        <v>1</v>
      </c>
      <c r="D25" s="17">
        <f>C25/530</f>
        <v>1.8867924528301887E-3</v>
      </c>
      <c r="E25" s="12"/>
      <c r="F25" s="30" t="s">
        <v>366</v>
      </c>
      <c r="G25" s="16">
        <v>3</v>
      </c>
      <c r="H25" s="20">
        <f t="shared" si="0"/>
        <v>5.6603773584905656E-3</v>
      </c>
      <c r="I25" s="12"/>
      <c r="J25" s="33" t="s">
        <v>547</v>
      </c>
      <c r="K25" s="16">
        <v>7</v>
      </c>
      <c r="L25" s="21">
        <f t="shared" si="1"/>
        <v>1.3207547169811321E-2</v>
      </c>
    </row>
    <row r="26" spans="1:12" x14ac:dyDescent="0.2">
      <c r="A26" s="18" t="s">
        <v>300</v>
      </c>
      <c r="B26" s="18" t="s">
        <v>1096</v>
      </c>
      <c r="C26" s="19">
        <v>1</v>
      </c>
      <c r="D26" s="17">
        <f>C26/530</f>
        <v>1.8867924528301887E-3</v>
      </c>
      <c r="E26" s="12"/>
      <c r="F26" s="30" t="s">
        <v>385</v>
      </c>
      <c r="G26" s="16">
        <v>3</v>
      </c>
      <c r="H26" s="20">
        <f t="shared" si="0"/>
        <v>5.6603773584905656E-3</v>
      </c>
      <c r="I26" s="12"/>
      <c r="J26" s="33" t="s">
        <v>535</v>
      </c>
      <c r="K26" s="16">
        <v>6</v>
      </c>
      <c r="L26" s="21">
        <f t="shared" si="1"/>
        <v>1.1320754716981131E-2</v>
      </c>
    </row>
    <row r="27" spans="1:12" x14ac:dyDescent="0.2">
      <c r="A27" s="18" t="s">
        <v>301</v>
      </c>
      <c r="B27" s="23" t="s">
        <v>1109</v>
      </c>
      <c r="C27" s="19">
        <v>1</v>
      </c>
      <c r="D27" s="17">
        <f>C27/530</f>
        <v>1.8867924528301887E-3</v>
      </c>
      <c r="E27" s="12"/>
      <c r="F27" s="30" t="s">
        <v>402</v>
      </c>
      <c r="G27" s="16">
        <v>3</v>
      </c>
      <c r="H27" s="20">
        <f t="shared" si="0"/>
        <v>5.6603773584905656E-3</v>
      </c>
      <c r="I27" s="12"/>
      <c r="J27" s="33" t="s">
        <v>526</v>
      </c>
      <c r="K27" s="16">
        <v>6</v>
      </c>
      <c r="L27" s="21">
        <f t="shared" si="1"/>
        <v>1.1320754716981131E-2</v>
      </c>
    </row>
    <row r="28" spans="1:12" x14ac:dyDescent="0.2">
      <c r="A28" s="18" t="s">
        <v>302</v>
      </c>
      <c r="B28" s="23" t="s">
        <v>1110</v>
      </c>
      <c r="C28" s="19">
        <v>1</v>
      </c>
      <c r="D28" s="17">
        <f>C28/530</f>
        <v>1.8867924528301887E-3</v>
      </c>
      <c r="E28" s="12"/>
      <c r="F28" s="30" t="s">
        <v>358</v>
      </c>
      <c r="G28" s="16">
        <v>2</v>
      </c>
      <c r="H28" s="20">
        <f t="shared" si="0"/>
        <v>3.7735849056603774E-3</v>
      </c>
      <c r="I28" s="12"/>
      <c r="J28" s="33" t="s">
        <v>477</v>
      </c>
      <c r="K28" s="16">
        <v>6</v>
      </c>
      <c r="L28" s="21">
        <f t="shared" si="1"/>
        <v>1.1320754716981131E-2</v>
      </c>
    </row>
    <row r="29" spans="1:12" x14ac:dyDescent="0.2">
      <c r="A29" s="18" t="s">
        <v>303</v>
      </c>
      <c r="B29" s="18" t="s">
        <v>1111</v>
      </c>
      <c r="C29" s="19">
        <v>1</v>
      </c>
      <c r="D29" s="17">
        <f>C29/530</f>
        <v>1.8867924528301887E-3</v>
      </c>
      <c r="E29" s="12"/>
      <c r="F29" s="30" t="s">
        <v>444</v>
      </c>
      <c r="G29" s="16">
        <v>2</v>
      </c>
      <c r="H29" s="20">
        <f t="shared" si="0"/>
        <v>3.7735849056603774E-3</v>
      </c>
      <c r="I29" s="12"/>
      <c r="J29" s="33" t="s">
        <v>506</v>
      </c>
      <c r="K29" s="16">
        <v>6</v>
      </c>
      <c r="L29" s="21">
        <f t="shared" si="1"/>
        <v>1.1320754716981131E-2</v>
      </c>
    </row>
    <row r="30" spans="1:12" x14ac:dyDescent="0.2">
      <c r="A30" s="18" t="s">
        <v>304</v>
      </c>
      <c r="B30" s="18" t="s">
        <v>1103</v>
      </c>
      <c r="C30" s="19">
        <v>1</v>
      </c>
      <c r="D30" s="17">
        <f>C30/530</f>
        <v>1.8867924528301887E-3</v>
      </c>
      <c r="E30" s="12"/>
      <c r="F30" s="30" t="s">
        <v>363</v>
      </c>
      <c r="G30" s="16">
        <v>2</v>
      </c>
      <c r="H30" s="20">
        <f t="shared" si="0"/>
        <v>3.7735849056603774E-3</v>
      </c>
      <c r="I30" s="12"/>
      <c r="J30" s="33" t="s">
        <v>529</v>
      </c>
      <c r="K30" s="16">
        <v>6</v>
      </c>
      <c r="L30" s="21">
        <f t="shared" si="1"/>
        <v>1.1320754716981131E-2</v>
      </c>
    </row>
    <row r="31" spans="1:12" x14ac:dyDescent="0.2">
      <c r="A31" s="18" t="s">
        <v>307</v>
      </c>
      <c r="B31" s="18" t="s">
        <v>1097</v>
      </c>
      <c r="C31" s="19">
        <v>1</v>
      </c>
      <c r="D31" s="17">
        <f>C31/530</f>
        <v>1.8867924528301887E-3</v>
      </c>
      <c r="E31" s="12"/>
      <c r="F31" s="30" t="s">
        <v>448</v>
      </c>
      <c r="G31" s="16">
        <v>2</v>
      </c>
      <c r="H31" s="20">
        <f t="shared" si="0"/>
        <v>3.7735849056603774E-3</v>
      </c>
      <c r="I31" s="12"/>
      <c r="J31" s="33" t="s">
        <v>504</v>
      </c>
      <c r="K31" s="16">
        <v>5</v>
      </c>
      <c r="L31" s="21">
        <f t="shared" si="1"/>
        <v>9.433962264150943E-3</v>
      </c>
    </row>
    <row r="32" spans="1:12" x14ac:dyDescent="0.2">
      <c r="A32" s="18" t="s">
        <v>308</v>
      </c>
      <c r="B32" s="18" t="s">
        <v>1096</v>
      </c>
      <c r="C32" s="19">
        <v>1</v>
      </c>
      <c r="D32" s="17">
        <f>C32/530</f>
        <v>1.8867924528301887E-3</v>
      </c>
      <c r="E32" s="12"/>
      <c r="F32" s="30" t="s">
        <v>389</v>
      </c>
      <c r="G32" s="16">
        <v>2</v>
      </c>
      <c r="H32" s="20">
        <f t="shared" si="0"/>
        <v>3.7735849056603774E-3</v>
      </c>
      <c r="I32" s="12"/>
      <c r="J32" s="33" t="s">
        <v>538</v>
      </c>
      <c r="K32" s="16">
        <v>5</v>
      </c>
      <c r="L32" s="21">
        <f t="shared" si="1"/>
        <v>9.433962264150943E-3</v>
      </c>
    </row>
    <row r="33" spans="1:12" x14ac:dyDescent="0.2">
      <c r="A33" s="18" t="s">
        <v>310</v>
      </c>
      <c r="B33" s="18" t="s">
        <v>1101</v>
      </c>
      <c r="C33" s="19">
        <v>1</v>
      </c>
      <c r="D33" s="17">
        <f>C33/530</f>
        <v>1.8867924528301887E-3</v>
      </c>
      <c r="F33" s="30" t="s">
        <v>424</v>
      </c>
      <c r="G33" s="16">
        <v>2</v>
      </c>
      <c r="H33" s="20">
        <f t="shared" si="0"/>
        <v>3.7735849056603774E-3</v>
      </c>
      <c r="I33" s="12"/>
      <c r="J33" s="33" t="s">
        <v>494</v>
      </c>
      <c r="K33" s="16">
        <v>5</v>
      </c>
      <c r="L33" s="21">
        <f t="shared" si="1"/>
        <v>9.433962264150943E-3</v>
      </c>
    </row>
    <row r="34" spans="1:12" x14ac:dyDescent="0.2">
      <c r="A34" s="18" t="s">
        <v>314</v>
      </c>
      <c r="B34" s="18" t="s">
        <v>1098</v>
      </c>
      <c r="C34" s="19">
        <v>1</v>
      </c>
      <c r="D34" s="17">
        <f>C34/530</f>
        <v>1.8867924528301887E-3</v>
      </c>
      <c r="F34" s="30" t="s">
        <v>393</v>
      </c>
      <c r="G34" s="16">
        <v>2</v>
      </c>
      <c r="H34" s="20">
        <f t="shared" si="0"/>
        <v>3.7735849056603774E-3</v>
      </c>
      <c r="I34" s="12"/>
      <c r="J34" s="33" t="s">
        <v>495</v>
      </c>
      <c r="K34" s="16">
        <v>5</v>
      </c>
      <c r="L34" s="21">
        <f t="shared" si="1"/>
        <v>9.433962264150943E-3</v>
      </c>
    </row>
    <row r="35" spans="1:12" x14ac:dyDescent="0.2">
      <c r="A35" s="18" t="s">
        <v>316</v>
      </c>
      <c r="B35" s="18" t="s">
        <v>1105</v>
      </c>
      <c r="C35" s="19">
        <v>1</v>
      </c>
      <c r="D35" s="17">
        <f>C35/530</f>
        <v>1.8867924528301887E-3</v>
      </c>
      <c r="F35" s="30" t="s">
        <v>447</v>
      </c>
      <c r="G35" s="16">
        <v>2</v>
      </c>
      <c r="H35" s="20">
        <f t="shared" si="0"/>
        <v>3.7735849056603774E-3</v>
      </c>
      <c r="I35" s="12"/>
      <c r="J35" s="33" t="s">
        <v>527</v>
      </c>
      <c r="K35" s="16">
        <v>5</v>
      </c>
      <c r="L35" s="21">
        <f t="shared" si="1"/>
        <v>9.433962264150943E-3</v>
      </c>
    </row>
    <row r="36" spans="1:12" x14ac:dyDescent="0.2">
      <c r="A36" s="18" t="s">
        <v>317</v>
      </c>
      <c r="B36" s="18" t="s">
        <v>1096</v>
      </c>
      <c r="C36" s="19">
        <v>1</v>
      </c>
      <c r="D36" s="17">
        <f>C36/530</f>
        <v>1.8867924528301887E-3</v>
      </c>
      <c r="F36" s="30" t="s">
        <v>397</v>
      </c>
      <c r="G36" s="16">
        <v>2</v>
      </c>
      <c r="H36" s="20">
        <f t="shared" si="0"/>
        <v>3.7735849056603774E-3</v>
      </c>
      <c r="I36" s="12"/>
      <c r="J36" s="33" t="s">
        <v>514</v>
      </c>
      <c r="K36" s="16">
        <v>4</v>
      </c>
      <c r="L36" s="21">
        <f t="shared" si="1"/>
        <v>7.5471698113207548E-3</v>
      </c>
    </row>
    <row r="37" spans="1:12" x14ac:dyDescent="0.2">
      <c r="A37" s="18" t="s">
        <v>318</v>
      </c>
      <c r="B37" s="18" t="s">
        <v>1116</v>
      </c>
      <c r="C37" s="19">
        <v>1</v>
      </c>
      <c r="D37" s="17">
        <f>C37/530</f>
        <v>1.8867924528301887E-3</v>
      </c>
      <c r="F37" s="30" t="s">
        <v>398</v>
      </c>
      <c r="G37" s="16">
        <v>2</v>
      </c>
      <c r="H37" s="20">
        <f t="shared" si="0"/>
        <v>3.7735849056603774E-3</v>
      </c>
      <c r="I37" s="12"/>
      <c r="J37" s="33" t="s">
        <v>540</v>
      </c>
      <c r="K37" s="16">
        <v>4</v>
      </c>
      <c r="L37" s="21">
        <f t="shared" si="1"/>
        <v>7.5471698113207548E-3</v>
      </c>
    </row>
    <row r="38" spans="1:12" x14ac:dyDescent="0.2">
      <c r="A38" s="18" t="s">
        <v>324</v>
      </c>
      <c r="B38" s="18" t="s">
        <v>1093</v>
      </c>
      <c r="C38" s="19">
        <v>1</v>
      </c>
      <c r="D38" s="17">
        <f>C38/530</f>
        <v>1.8867924528301887E-3</v>
      </c>
      <c r="F38" s="30" t="s">
        <v>387</v>
      </c>
      <c r="G38" s="16">
        <v>2</v>
      </c>
      <c r="H38" s="20">
        <f t="shared" si="0"/>
        <v>3.7735849056603774E-3</v>
      </c>
      <c r="I38" s="12"/>
      <c r="J38" s="33" t="s">
        <v>516</v>
      </c>
      <c r="K38" s="16">
        <v>4</v>
      </c>
      <c r="L38" s="21">
        <f t="shared" si="1"/>
        <v>7.5471698113207548E-3</v>
      </c>
    </row>
    <row r="39" spans="1:12" x14ac:dyDescent="0.2">
      <c r="A39" s="18" t="s">
        <v>325</v>
      </c>
      <c r="B39" s="18" t="s">
        <v>1119</v>
      </c>
      <c r="C39" s="19">
        <v>1</v>
      </c>
      <c r="D39" s="17">
        <f>C39/530</f>
        <v>1.8867924528301887E-3</v>
      </c>
      <c r="F39" s="30" t="s">
        <v>399</v>
      </c>
      <c r="G39" s="16">
        <v>2</v>
      </c>
      <c r="H39" s="20">
        <f t="shared" si="0"/>
        <v>3.7735849056603774E-3</v>
      </c>
      <c r="I39" s="12"/>
      <c r="J39" s="33" t="s">
        <v>532</v>
      </c>
      <c r="K39" s="16">
        <v>4</v>
      </c>
      <c r="L39" s="21">
        <f t="shared" si="1"/>
        <v>7.5471698113207548E-3</v>
      </c>
    </row>
    <row r="40" spans="1:12" x14ac:dyDescent="0.2">
      <c r="A40" s="18" t="s">
        <v>327</v>
      </c>
      <c r="B40" s="18" t="s">
        <v>1120</v>
      </c>
      <c r="C40" s="19">
        <v>1</v>
      </c>
      <c r="D40" s="17">
        <f>C40/530</f>
        <v>1.8867924528301887E-3</v>
      </c>
      <c r="F40" s="30" t="s">
        <v>459</v>
      </c>
      <c r="G40" s="16">
        <v>1</v>
      </c>
      <c r="H40" s="20">
        <f t="shared" si="0"/>
        <v>1.8867924528301887E-3</v>
      </c>
      <c r="I40" s="12"/>
      <c r="J40" s="33" t="s">
        <v>534</v>
      </c>
      <c r="K40" s="16">
        <v>4</v>
      </c>
      <c r="L40" s="21">
        <f t="shared" si="1"/>
        <v>7.5471698113207548E-3</v>
      </c>
    </row>
    <row r="41" spans="1:12" x14ac:dyDescent="0.2">
      <c r="A41" s="18" t="s">
        <v>329</v>
      </c>
      <c r="B41" s="18" t="s">
        <v>1096</v>
      </c>
      <c r="C41" s="19">
        <v>1</v>
      </c>
      <c r="D41" s="17">
        <f>C41/530</f>
        <v>1.8867924528301887E-3</v>
      </c>
      <c r="F41" s="30" t="s">
        <v>423</v>
      </c>
      <c r="G41" s="16">
        <v>1</v>
      </c>
      <c r="H41" s="20">
        <f t="shared" si="0"/>
        <v>1.8867924528301887E-3</v>
      </c>
      <c r="I41" s="12"/>
      <c r="J41" s="33" t="s">
        <v>552</v>
      </c>
      <c r="K41" s="16">
        <v>3</v>
      </c>
      <c r="L41" s="21">
        <f t="shared" si="1"/>
        <v>5.6603773584905656E-3</v>
      </c>
    </row>
    <row r="42" spans="1:12" x14ac:dyDescent="0.2">
      <c r="A42" s="18" t="s">
        <v>330</v>
      </c>
      <c r="B42" s="18" t="s">
        <v>1121</v>
      </c>
      <c r="C42" s="19">
        <v>1</v>
      </c>
      <c r="D42" s="17">
        <f>C42/530</f>
        <v>1.8867924528301887E-3</v>
      </c>
      <c r="F42" s="30" t="s">
        <v>451</v>
      </c>
      <c r="G42" s="16">
        <v>1</v>
      </c>
      <c r="H42" s="20">
        <f t="shared" si="0"/>
        <v>1.8867924528301887E-3</v>
      </c>
      <c r="I42" s="12"/>
      <c r="J42" s="33" t="s">
        <v>479</v>
      </c>
      <c r="K42" s="16">
        <v>3</v>
      </c>
      <c r="L42" s="21">
        <f t="shared" si="1"/>
        <v>5.6603773584905656E-3</v>
      </c>
    </row>
    <row r="43" spans="1:12" x14ac:dyDescent="0.2">
      <c r="A43" s="18" t="s">
        <v>331</v>
      </c>
      <c r="B43" s="18" t="s">
        <v>1096</v>
      </c>
      <c r="C43" s="19">
        <v>1</v>
      </c>
      <c r="D43" s="17">
        <f>C43/530</f>
        <v>1.8867924528301887E-3</v>
      </c>
      <c r="F43" s="30" t="s">
        <v>355</v>
      </c>
      <c r="G43" s="16">
        <v>1</v>
      </c>
      <c r="H43" s="20">
        <f t="shared" si="0"/>
        <v>1.8867924528301887E-3</v>
      </c>
      <c r="I43" s="12"/>
      <c r="J43" s="33" t="s">
        <v>625</v>
      </c>
      <c r="K43" s="16">
        <v>3</v>
      </c>
      <c r="L43" s="21">
        <f t="shared" si="1"/>
        <v>5.6603773584905656E-3</v>
      </c>
    </row>
    <row r="44" spans="1:12" x14ac:dyDescent="0.2">
      <c r="A44" s="18" t="s">
        <v>332</v>
      </c>
      <c r="B44" s="18" t="s">
        <v>1122</v>
      </c>
      <c r="C44" s="19">
        <v>1</v>
      </c>
      <c r="D44" s="17">
        <f>C44/530</f>
        <v>1.8867924528301887E-3</v>
      </c>
      <c r="F44" s="30" t="s">
        <v>429</v>
      </c>
      <c r="G44" s="16">
        <v>1</v>
      </c>
      <c r="H44" s="20">
        <f t="shared" si="0"/>
        <v>1.8867924528301887E-3</v>
      </c>
      <c r="I44" s="12"/>
      <c r="J44" s="33" t="s">
        <v>542</v>
      </c>
      <c r="K44" s="16">
        <v>3</v>
      </c>
      <c r="L44" s="21">
        <f t="shared" si="1"/>
        <v>5.6603773584905656E-3</v>
      </c>
    </row>
    <row r="45" spans="1:12" x14ac:dyDescent="0.2">
      <c r="A45" s="18" t="s">
        <v>328</v>
      </c>
      <c r="B45" s="18" t="s">
        <v>1096</v>
      </c>
      <c r="C45" s="19">
        <v>1</v>
      </c>
      <c r="D45" s="17">
        <f>C45/530</f>
        <v>1.8867924528301887E-3</v>
      </c>
      <c r="F45" s="30" t="s">
        <v>356</v>
      </c>
      <c r="G45" s="16">
        <v>1</v>
      </c>
      <c r="H45" s="20">
        <f t="shared" si="0"/>
        <v>1.8867924528301887E-3</v>
      </c>
      <c r="I45" s="12"/>
      <c r="J45" s="33" t="s">
        <v>627</v>
      </c>
      <c r="K45" s="16">
        <v>3</v>
      </c>
      <c r="L45" s="21">
        <f t="shared" si="1"/>
        <v>5.6603773584905656E-3</v>
      </c>
    </row>
    <row r="46" spans="1:12" x14ac:dyDescent="0.2">
      <c r="A46" s="18" t="s">
        <v>333</v>
      </c>
      <c r="B46" s="18" t="s">
        <v>1123</v>
      </c>
      <c r="C46" s="19">
        <v>1</v>
      </c>
      <c r="D46" s="17">
        <f>C46/530</f>
        <v>1.8867924528301887E-3</v>
      </c>
      <c r="F46" s="30" t="s">
        <v>185</v>
      </c>
      <c r="G46" s="16">
        <v>1</v>
      </c>
      <c r="H46" s="20">
        <f t="shared" si="0"/>
        <v>1.8867924528301887E-3</v>
      </c>
      <c r="I46" s="12"/>
      <c r="J46" s="33" t="s">
        <v>594</v>
      </c>
      <c r="K46" s="16">
        <v>2</v>
      </c>
      <c r="L46" s="21">
        <f t="shared" si="1"/>
        <v>3.7735849056603774E-3</v>
      </c>
    </row>
    <row r="47" spans="1:12" x14ac:dyDescent="0.2">
      <c r="A47" s="18" t="s">
        <v>334</v>
      </c>
      <c r="B47" s="18" t="s">
        <v>1124</v>
      </c>
      <c r="C47" s="19">
        <v>1</v>
      </c>
      <c r="D47" s="17">
        <f>C47/530</f>
        <v>1.8867924528301887E-3</v>
      </c>
      <c r="F47" s="30" t="s">
        <v>368</v>
      </c>
      <c r="G47" s="16">
        <v>1</v>
      </c>
      <c r="H47" s="20">
        <f t="shared" si="0"/>
        <v>1.8867924528301887E-3</v>
      </c>
      <c r="I47" s="12"/>
      <c r="J47" s="33" t="s">
        <v>554</v>
      </c>
      <c r="K47" s="16">
        <v>2</v>
      </c>
      <c r="L47" s="21">
        <f t="shared" si="1"/>
        <v>3.7735849056603774E-3</v>
      </c>
    </row>
    <row r="48" spans="1:12" x14ac:dyDescent="0.2">
      <c r="A48" s="18" t="s">
        <v>337</v>
      </c>
      <c r="B48" s="18" t="s">
        <v>1096</v>
      </c>
      <c r="C48" s="19">
        <v>1</v>
      </c>
      <c r="D48" s="17">
        <f>C48/530</f>
        <v>1.8867924528301887E-3</v>
      </c>
      <c r="F48" s="30" t="s">
        <v>419</v>
      </c>
      <c r="G48" s="16">
        <v>1</v>
      </c>
      <c r="H48" s="20">
        <f t="shared" si="0"/>
        <v>1.8867924528301887E-3</v>
      </c>
      <c r="I48" s="12"/>
      <c r="J48" s="33" t="s">
        <v>481</v>
      </c>
      <c r="K48" s="16">
        <v>2</v>
      </c>
      <c r="L48" s="21">
        <f t="shared" si="1"/>
        <v>3.7735849056603774E-3</v>
      </c>
    </row>
    <row r="49" spans="1:12" x14ac:dyDescent="0.2">
      <c r="A49" s="18" t="s">
        <v>338</v>
      </c>
      <c r="B49" s="18" t="s">
        <v>1125</v>
      </c>
      <c r="C49" s="19">
        <v>1</v>
      </c>
      <c r="D49" s="17">
        <f>C49/530</f>
        <v>1.8867924528301887E-3</v>
      </c>
      <c r="F49" s="30" t="s">
        <v>369</v>
      </c>
      <c r="G49" s="16">
        <v>1</v>
      </c>
      <c r="H49" s="20">
        <f t="shared" si="0"/>
        <v>1.8867924528301887E-3</v>
      </c>
      <c r="I49" s="12"/>
      <c r="J49" s="33" t="s">
        <v>468</v>
      </c>
      <c r="K49" s="16">
        <v>2</v>
      </c>
      <c r="L49" s="21">
        <f t="shared" si="1"/>
        <v>3.7735849056603774E-3</v>
      </c>
    </row>
    <row r="50" spans="1:12" x14ac:dyDescent="0.2">
      <c r="A50" s="18" t="s">
        <v>339</v>
      </c>
      <c r="B50" s="18" t="s">
        <v>1094</v>
      </c>
      <c r="C50" s="19">
        <v>1</v>
      </c>
      <c r="D50" s="17">
        <f>C50/530</f>
        <v>1.8867924528301887E-3</v>
      </c>
      <c r="F50" s="30" t="s">
        <v>426</v>
      </c>
      <c r="G50" s="16">
        <v>1</v>
      </c>
      <c r="H50" s="20">
        <f t="shared" si="0"/>
        <v>1.8867924528301887E-3</v>
      </c>
      <c r="I50" s="12"/>
      <c r="J50" s="33" t="s">
        <v>623</v>
      </c>
      <c r="K50" s="16">
        <v>2</v>
      </c>
      <c r="L50" s="21">
        <f t="shared" si="1"/>
        <v>3.7735849056603774E-3</v>
      </c>
    </row>
    <row r="51" spans="1:12" x14ac:dyDescent="0.2">
      <c r="A51" s="18" t="s">
        <v>340</v>
      </c>
      <c r="B51" s="18" t="s">
        <v>1126</v>
      </c>
      <c r="C51" s="19">
        <v>1</v>
      </c>
      <c r="D51" s="17">
        <f>C51/530</f>
        <v>1.8867924528301887E-3</v>
      </c>
      <c r="F51" s="30" t="s">
        <v>370</v>
      </c>
      <c r="G51" s="16">
        <v>1</v>
      </c>
      <c r="H51" s="20">
        <f t="shared" si="0"/>
        <v>1.8867924528301887E-3</v>
      </c>
      <c r="I51" s="12"/>
      <c r="J51" s="33" t="s">
        <v>513</v>
      </c>
      <c r="K51" s="16">
        <v>2</v>
      </c>
      <c r="L51" s="21">
        <f t="shared" si="1"/>
        <v>3.7735849056603774E-3</v>
      </c>
    </row>
    <row r="52" spans="1:12" x14ac:dyDescent="0.2">
      <c r="A52" s="18" t="s">
        <v>341</v>
      </c>
      <c r="B52" s="18" t="s">
        <v>1127</v>
      </c>
      <c r="C52" s="19">
        <v>1</v>
      </c>
      <c r="D52" s="17">
        <f>C52/530</f>
        <v>1.8867924528301887E-3</v>
      </c>
      <c r="F52" s="30" t="s">
        <v>433</v>
      </c>
      <c r="G52" s="16">
        <v>1</v>
      </c>
      <c r="H52" s="20">
        <f t="shared" si="0"/>
        <v>1.8867924528301887E-3</v>
      </c>
      <c r="I52" s="12"/>
      <c r="J52" s="33" t="s">
        <v>480</v>
      </c>
      <c r="K52" s="16">
        <v>2</v>
      </c>
      <c r="L52" s="21">
        <f t="shared" si="1"/>
        <v>3.7735849056603774E-3</v>
      </c>
    </row>
    <row r="53" spans="1:12" x14ac:dyDescent="0.2">
      <c r="A53" s="18" t="s">
        <v>343</v>
      </c>
      <c r="B53" s="18" t="s">
        <v>1096</v>
      </c>
      <c r="C53" s="19">
        <v>1</v>
      </c>
      <c r="D53" s="17">
        <f>C53/530</f>
        <v>1.8867924528301887E-3</v>
      </c>
      <c r="F53" s="30" t="s">
        <v>371</v>
      </c>
      <c r="G53" s="16">
        <v>1</v>
      </c>
      <c r="H53" s="20">
        <f t="shared" si="0"/>
        <v>1.8867924528301887E-3</v>
      </c>
      <c r="I53" s="12"/>
      <c r="J53" s="33" t="s">
        <v>472</v>
      </c>
      <c r="K53" s="16">
        <v>2</v>
      </c>
      <c r="L53" s="21">
        <f t="shared" si="1"/>
        <v>3.7735849056603774E-3</v>
      </c>
    </row>
    <row r="54" spans="1:12" x14ac:dyDescent="0.2">
      <c r="A54" s="18" t="s">
        <v>345</v>
      </c>
      <c r="B54" s="18" t="s">
        <v>1130</v>
      </c>
      <c r="C54" s="19">
        <v>1</v>
      </c>
      <c r="D54" s="17">
        <f>C54/530</f>
        <v>1.8867924528301887E-3</v>
      </c>
      <c r="F54" s="30" t="s">
        <v>440</v>
      </c>
      <c r="G54" s="16">
        <v>1</v>
      </c>
      <c r="H54" s="20">
        <f t="shared" si="0"/>
        <v>1.8867924528301887E-3</v>
      </c>
      <c r="I54" s="12"/>
      <c r="J54" s="33" t="s">
        <v>502</v>
      </c>
      <c r="K54" s="16">
        <v>2</v>
      </c>
      <c r="L54" s="21">
        <f t="shared" si="1"/>
        <v>3.7735849056603774E-3</v>
      </c>
    </row>
    <row r="55" spans="1:12" x14ac:dyDescent="0.2">
      <c r="A55" s="11"/>
      <c r="B55" s="11"/>
      <c r="F55" s="30" t="s">
        <v>372</v>
      </c>
      <c r="G55" s="16">
        <v>1</v>
      </c>
      <c r="H55" s="20">
        <f t="shared" si="0"/>
        <v>1.8867924528301887E-3</v>
      </c>
      <c r="I55" s="12"/>
      <c r="J55" s="33" t="s">
        <v>525</v>
      </c>
      <c r="K55" s="16">
        <v>2</v>
      </c>
      <c r="L55" s="21">
        <f t="shared" si="1"/>
        <v>3.7735849056603774E-3</v>
      </c>
    </row>
    <row r="56" spans="1:12" x14ac:dyDescent="0.2">
      <c r="A56" s="11"/>
      <c r="B56" s="11"/>
      <c r="F56" s="30" t="s">
        <v>353</v>
      </c>
      <c r="G56" s="16">
        <v>1</v>
      </c>
      <c r="H56" s="20">
        <f t="shared" si="0"/>
        <v>1.8867924528301887E-3</v>
      </c>
      <c r="I56" s="12"/>
      <c r="J56" s="33" t="s">
        <v>626</v>
      </c>
      <c r="K56" s="16">
        <v>2</v>
      </c>
      <c r="L56" s="21">
        <f t="shared" si="1"/>
        <v>3.7735849056603774E-3</v>
      </c>
    </row>
    <row r="57" spans="1:12" x14ac:dyDescent="0.2">
      <c r="A57" s="11"/>
      <c r="B57" s="11"/>
      <c r="D57" s="13"/>
      <c r="F57" s="30" t="s">
        <v>373</v>
      </c>
      <c r="G57" s="16">
        <v>1</v>
      </c>
      <c r="H57" s="20">
        <f t="shared" si="0"/>
        <v>1.8867924528301887E-3</v>
      </c>
      <c r="I57" s="12"/>
      <c r="J57" s="33" t="s">
        <v>473</v>
      </c>
      <c r="K57" s="16">
        <v>2</v>
      </c>
      <c r="L57" s="21">
        <f t="shared" si="1"/>
        <v>3.7735849056603774E-3</v>
      </c>
    </row>
    <row r="58" spans="1:12" x14ac:dyDescent="0.2">
      <c r="A58" s="11"/>
      <c r="B58" s="11"/>
      <c r="F58" s="30" t="s">
        <v>417</v>
      </c>
      <c r="G58" s="16">
        <v>1</v>
      </c>
      <c r="H58" s="20">
        <f t="shared" si="0"/>
        <v>1.8867924528301887E-3</v>
      </c>
      <c r="I58" s="12"/>
      <c r="J58" s="33" t="s">
        <v>571</v>
      </c>
      <c r="K58" s="16">
        <v>2</v>
      </c>
      <c r="L58" s="21">
        <f t="shared" si="1"/>
        <v>3.7735849056603774E-3</v>
      </c>
    </row>
    <row r="59" spans="1:12" x14ac:dyDescent="0.2">
      <c r="A59" s="11"/>
      <c r="B59" s="11"/>
      <c r="D59" s="13"/>
      <c r="F59" s="30" t="s">
        <v>374</v>
      </c>
      <c r="G59" s="16">
        <v>1</v>
      </c>
      <c r="H59" s="20">
        <f t="shared" si="0"/>
        <v>1.8867924528301887E-3</v>
      </c>
      <c r="I59" s="12"/>
      <c r="J59" s="33" t="s">
        <v>539</v>
      </c>
      <c r="K59" s="16">
        <v>2</v>
      </c>
      <c r="L59" s="21">
        <f t="shared" si="1"/>
        <v>3.7735849056603774E-3</v>
      </c>
    </row>
    <row r="60" spans="1:12" x14ac:dyDescent="0.2">
      <c r="A60" s="11"/>
      <c r="B60" s="11"/>
      <c r="F60" s="30" t="s">
        <v>421</v>
      </c>
      <c r="G60" s="16">
        <v>1</v>
      </c>
      <c r="H60" s="20">
        <f t="shared" si="0"/>
        <v>1.8867924528301887E-3</v>
      </c>
      <c r="I60" s="12"/>
      <c r="J60" s="33" t="s">
        <v>614</v>
      </c>
      <c r="K60" s="16">
        <v>2</v>
      </c>
      <c r="L60" s="21">
        <f t="shared" si="1"/>
        <v>3.7735849056603774E-3</v>
      </c>
    </row>
    <row r="61" spans="1:12" x14ac:dyDescent="0.2">
      <c r="A61" s="11"/>
      <c r="B61" s="11"/>
      <c r="F61" s="30" t="s">
        <v>375</v>
      </c>
      <c r="G61" s="16">
        <v>1</v>
      </c>
      <c r="H61" s="20">
        <f t="shared" si="0"/>
        <v>1.8867924528301887E-3</v>
      </c>
      <c r="I61" s="12"/>
      <c r="J61" s="33" t="s">
        <v>501</v>
      </c>
      <c r="K61" s="16">
        <v>2</v>
      </c>
      <c r="L61" s="21">
        <f t="shared" si="1"/>
        <v>3.7735849056603774E-3</v>
      </c>
    </row>
    <row r="62" spans="1:12" x14ac:dyDescent="0.2">
      <c r="A62" s="11"/>
      <c r="B62" s="11"/>
      <c r="F62" s="30" t="s">
        <v>361</v>
      </c>
      <c r="G62" s="16">
        <v>1</v>
      </c>
      <c r="H62" s="20">
        <f t="shared" si="0"/>
        <v>1.8867924528301887E-3</v>
      </c>
      <c r="I62" s="12"/>
      <c r="J62" s="33" t="s">
        <v>619</v>
      </c>
      <c r="K62" s="16">
        <v>2</v>
      </c>
      <c r="L62" s="21">
        <f t="shared" si="1"/>
        <v>3.7735849056603774E-3</v>
      </c>
    </row>
    <row r="63" spans="1:12" x14ac:dyDescent="0.2">
      <c r="A63" s="11"/>
      <c r="B63" s="11"/>
      <c r="F63" s="30" t="s">
        <v>376</v>
      </c>
      <c r="G63" s="16">
        <v>1</v>
      </c>
      <c r="H63" s="20">
        <f t="shared" si="0"/>
        <v>1.8867924528301887E-3</v>
      </c>
      <c r="I63" s="12"/>
      <c r="J63" s="33" t="s">
        <v>583</v>
      </c>
      <c r="K63" s="16">
        <v>1</v>
      </c>
      <c r="L63" s="21">
        <f t="shared" si="1"/>
        <v>1.8867924528301887E-3</v>
      </c>
    </row>
    <row r="64" spans="1:12" x14ac:dyDescent="0.2">
      <c r="A64" s="11"/>
      <c r="B64" s="11"/>
      <c r="F64" s="30" t="s">
        <v>427</v>
      </c>
      <c r="G64" s="16">
        <v>1</v>
      </c>
      <c r="H64" s="20">
        <f t="shared" si="0"/>
        <v>1.8867924528301887E-3</v>
      </c>
      <c r="I64" s="12"/>
      <c r="J64" s="33" t="s">
        <v>611</v>
      </c>
      <c r="K64" s="16">
        <v>1</v>
      </c>
      <c r="L64" s="21">
        <f t="shared" si="1"/>
        <v>1.8867924528301887E-3</v>
      </c>
    </row>
    <row r="65" spans="6:12" s="11" customFormat="1" x14ac:dyDescent="0.2">
      <c r="F65" s="30" t="s">
        <v>390</v>
      </c>
      <c r="G65" s="16">
        <v>1</v>
      </c>
      <c r="H65" s="20">
        <f t="shared" si="0"/>
        <v>1.8867924528301887E-3</v>
      </c>
      <c r="J65" s="33" t="s">
        <v>631</v>
      </c>
      <c r="K65" s="16">
        <v>1</v>
      </c>
      <c r="L65" s="21">
        <f t="shared" si="1"/>
        <v>1.8867924528301887E-3</v>
      </c>
    </row>
    <row r="66" spans="6:12" s="11" customFormat="1" x14ac:dyDescent="0.2">
      <c r="F66" s="30" t="s">
        <v>431</v>
      </c>
      <c r="G66" s="16">
        <v>1</v>
      </c>
      <c r="H66" s="20">
        <f t="shared" si="0"/>
        <v>1.8867924528301887E-3</v>
      </c>
      <c r="J66" s="33" t="s">
        <v>522</v>
      </c>
      <c r="K66" s="16">
        <v>1</v>
      </c>
      <c r="L66" s="21">
        <f t="shared" si="1"/>
        <v>1.8867924528301887E-3</v>
      </c>
    </row>
    <row r="67" spans="6:12" s="11" customFormat="1" x14ac:dyDescent="0.2">
      <c r="F67" s="30" t="s">
        <v>391</v>
      </c>
      <c r="G67" s="16">
        <v>1</v>
      </c>
      <c r="H67" s="20">
        <f t="shared" ref="H67:H124" si="2">G67/530</f>
        <v>1.8867924528301887E-3</v>
      </c>
      <c r="J67" s="33" t="s">
        <v>575</v>
      </c>
      <c r="K67" s="16">
        <v>1</v>
      </c>
      <c r="L67" s="21">
        <f t="shared" ref="L67:L130" si="3">K67/530</f>
        <v>1.8867924528301887E-3</v>
      </c>
    </row>
    <row r="68" spans="6:12" s="11" customFormat="1" x14ac:dyDescent="0.2">
      <c r="F68" s="30" t="s">
        <v>435</v>
      </c>
      <c r="G68" s="16">
        <v>1</v>
      </c>
      <c r="H68" s="20">
        <f t="shared" si="2"/>
        <v>1.8867924528301887E-3</v>
      </c>
      <c r="J68" s="33" t="s">
        <v>523</v>
      </c>
      <c r="K68" s="16">
        <v>1</v>
      </c>
      <c r="L68" s="21">
        <f t="shared" si="3"/>
        <v>1.8867924528301887E-3</v>
      </c>
    </row>
    <row r="69" spans="6:12" s="11" customFormat="1" x14ac:dyDescent="0.2">
      <c r="F69" s="30" t="s">
        <v>392</v>
      </c>
      <c r="G69" s="16">
        <v>1</v>
      </c>
      <c r="H69" s="20">
        <f t="shared" si="2"/>
        <v>1.8867924528301887E-3</v>
      </c>
      <c r="J69" s="33" t="s">
        <v>590</v>
      </c>
      <c r="K69" s="16">
        <v>1</v>
      </c>
      <c r="L69" s="21">
        <f t="shared" si="3"/>
        <v>1.8867924528301887E-3</v>
      </c>
    </row>
    <row r="70" spans="6:12" s="11" customFormat="1" x14ac:dyDescent="0.2">
      <c r="F70" s="30" t="s">
        <v>438</v>
      </c>
      <c r="G70" s="16">
        <v>1</v>
      </c>
      <c r="H70" s="20">
        <f t="shared" si="2"/>
        <v>1.8867924528301887E-3</v>
      </c>
      <c r="J70" s="33" t="s">
        <v>524</v>
      </c>
      <c r="K70" s="16">
        <v>1</v>
      </c>
      <c r="L70" s="21">
        <f t="shared" si="3"/>
        <v>1.8867924528301887E-3</v>
      </c>
    </row>
    <row r="71" spans="6:12" s="11" customFormat="1" x14ac:dyDescent="0.2">
      <c r="F71" s="30" t="s">
        <v>377</v>
      </c>
      <c r="G71" s="16">
        <v>1</v>
      </c>
      <c r="H71" s="20">
        <f t="shared" si="2"/>
        <v>1.8867924528301887E-3</v>
      </c>
      <c r="J71" s="33" t="s">
        <v>604</v>
      </c>
      <c r="K71" s="16">
        <v>1</v>
      </c>
      <c r="L71" s="21">
        <f t="shared" si="3"/>
        <v>1.8867924528301887E-3</v>
      </c>
    </row>
    <row r="72" spans="6:12" s="11" customFormat="1" x14ac:dyDescent="0.2">
      <c r="F72" s="30" t="s">
        <v>442</v>
      </c>
      <c r="G72" s="16">
        <v>1</v>
      </c>
      <c r="H72" s="20">
        <f t="shared" si="2"/>
        <v>1.8867924528301887E-3</v>
      </c>
      <c r="J72" s="33" t="s">
        <v>467</v>
      </c>
      <c r="K72" s="16">
        <v>1</v>
      </c>
      <c r="L72" s="21">
        <f t="shared" si="3"/>
        <v>1.8867924528301887E-3</v>
      </c>
    </row>
    <row r="73" spans="6:12" s="11" customFormat="1" x14ac:dyDescent="0.2">
      <c r="F73" s="30" t="s">
        <v>394</v>
      </c>
      <c r="G73" s="16">
        <v>1</v>
      </c>
      <c r="H73" s="20">
        <f t="shared" si="2"/>
        <v>1.8867924528301887E-3</v>
      </c>
      <c r="J73" s="33" t="s">
        <v>518</v>
      </c>
      <c r="K73" s="16">
        <v>1</v>
      </c>
      <c r="L73" s="21">
        <f t="shared" si="3"/>
        <v>1.8867924528301887E-3</v>
      </c>
    </row>
    <row r="74" spans="6:12" x14ac:dyDescent="0.2">
      <c r="F74" s="30" t="s">
        <v>445</v>
      </c>
      <c r="G74" s="16">
        <v>1</v>
      </c>
      <c r="H74" s="20">
        <f t="shared" si="2"/>
        <v>1.8867924528301887E-3</v>
      </c>
      <c r="J74" s="33" t="s">
        <v>491</v>
      </c>
      <c r="K74" s="16">
        <v>1</v>
      </c>
      <c r="L74" s="21">
        <f t="shared" si="3"/>
        <v>1.8867924528301887E-3</v>
      </c>
    </row>
    <row r="75" spans="6:12" x14ac:dyDescent="0.2">
      <c r="F75" s="30" t="s">
        <v>395</v>
      </c>
      <c r="G75" s="16">
        <v>1</v>
      </c>
      <c r="H75" s="20">
        <f t="shared" si="2"/>
        <v>1.8867924528301887E-3</v>
      </c>
      <c r="J75" s="33" t="s">
        <v>579</v>
      </c>
      <c r="K75" s="16">
        <v>1</v>
      </c>
      <c r="L75" s="21">
        <f t="shared" si="3"/>
        <v>1.8867924528301887E-3</v>
      </c>
    </row>
    <row r="76" spans="6:12" x14ac:dyDescent="0.2">
      <c r="F76" s="30" t="s">
        <v>449</v>
      </c>
      <c r="G76" s="16">
        <v>1</v>
      </c>
      <c r="H76" s="20">
        <f t="shared" si="2"/>
        <v>1.8867924528301887E-3</v>
      </c>
      <c r="J76" s="33" t="s">
        <v>492</v>
      </c>
      <c r="K76" s="16">
        <v>1</v>
      </c>
      <c r="L76" s="21">
        <f t="shared" si="3"/>
        <v>1.8867924528301887E-3</v>
      </c>
    </row>
    <row r="77" spans="6:12" x14ac:dyDescent="0.2">
      <c r="F77" s="30" t="s">
        <v>396</v>
      </c>
      <c r="G77" s="16">
        <v>1</v>
      </c>
      <c r="H77" s="20">
        <f t="shared" si="2"/>
        <v>1.8867924528301887E-3</v>
      </c>
      <c r="J77" s="33" t="s">
        <v>586</v>
      </c>
      <c r="K77" s="16">
        <v>1</v>
      </c>
      <c r="L77" s="21">
        <f t="shared" si="3"/>
        <v>1.8867924528301887E-3</v>
      </c>
    </row>
    <row r="78" spans="6:12" x14ac:dyDescent="0.2">
      <c r="F78" s="30" t="s">
        <v>1085</v>
      </c>
      <c r="G78" s="16">
        <v>1</v>
      </c>
      <c r="H78" s="20">
        <f t="shared" si="2"/>
        <v>1.8867924528301887E-3</v>
      </c>
      <c r="J78" s="33" t="s">
        <v>528</v>
      </c>
      <c r="K78" s="16">
        <v>1</v>
      </c>
      <c r="L78" s="21">
        <f t="shared" si="3"/>
        <v>1.8867924528301887E-3</v>
      </c>
    </row>
    <row r="79" spans="6:12" x14ac:dyDescent="0.2">
      <c r="F79" s="30" t="s">
        <v>378</v>
      </c>
      <c r="G79" s="16">
        <v>1</v>
      </c>
      <c r="H79" s="20">
        <f t="shared" si="2"/>
        <v>1.8867924528301887E-3</v>
      </c>
      <c r="J79" s="33" t="s">
        <v>630</v>
      </c>
      <c r="K79" s="16">
        <v>1</v>
      </c>
      <c r="L79" s="21">
        <f t="shared" si="3"/>
        <v>1.8867924528301887E-3</v>
      </c>
    </row>
    <row r="80" spans="6:12" x14ac:dyDescent="0.2">
      <c r="F80" s="30" t="s">
        <v>418</v>
      </c>
      <c r="G80" s="16">
        <v>1</v>
      </c>
      <c r="H80" s="20">
        <f t="shared" si="2"/>
        <v>1.8867924528301887E-3</v>
      </c>
      <c r="J80" s="33" t="s">
        <v>493</v>
      </c>
      <c r="K80" s="16">
        <v>1</v>
      </c>
      <c r="L80" s="21">
        <f t="shared" si="3"/>
        <v>1.8867924528301887E-3</v>
      </c>
    </row>
    <row r="81" spans="6:12" x14ac:dyDescent="0.2">
      <c r="F81" s="30" t="s">
        <v>357</v>
      </c>
      <c r="G81" s="16">
        <v>1</v>
      </c>
      <c r="H81" s="20">
        <f t="shared" si="2"/>
        <v>1.8867924528301887E-3</v>
      </c>
      <c r="J81" s="33" t="s">
        <v>600</v>
      </c>
      <c r="K81" s="16">
        <v>1</v>
      </c>
      <c r="L81" s="21">
        <f t="shared" si="3"/>
        <v>1.8867924528301887E-3</v>
      </c>
    </row>
    <row r="82" spans="6:12" x14ac:dyDescent="0.2">
      <c r="F82" s="30" t="s">
        <v>420</v>
      </c>
      <c r="G82" s="16">
        <v>1</v>
      </c>
      <c r="H82" s="20">
        <f t="shared" si="2"/>
        <v>1.8867924528301887E-3</v>
      </c>
      <c r="J82" s="33" t="s">
        <v>465</v>
      </c>
      <c r="K82" s="16">
        <v>1</v>
      </c>
      <c r="L82" s="21">
        <f t="shared" si="3"/>
        <v>1.8867924528301887E-3</v>
      </c>
    </row>
    <row r="83" spans="6:12" x14ac:dyDescent="0.2">
      <c r="F83" s="30" t="s">
        <v>351</v>
      </c>
      <c r="G83" s="16">
        <v>1</v>
      </c>
      <c r="H83" s="20">
        <f t="shared" si="2"/>
        <v>1.8867924528301887E-3</v>
      </c>
      <c r="J83" s="33" t="s">
        <v>607</v>
      </c>
      <c r="K83" s="16">
        <v>1</v>
      </c>
      <c r="L83" s="21">
        <f t="shared" si="3"/>
        <v>1.8867924528301887E-3</v>
      </c>
    </row>
    <row r="84" spans="6:12" x14ac:dyDescent="0.2">
      <c r="F84" s="30" t="s">
        <v>422</v>
      </c>
      <c r="G84" s="16">
        <v>1</v>
      </c>
      <c r="H84" s="20">
        <f t="shared" si="2"/>
        <v>1.8867924528301887E-3</v>
      </c>
      <c r="J84" s="33" t="s">
        <v>474</v>
      </c>
      <c r="K84" s="16">
        <v>1</v>
      </c>
      <c r="L84" s="21">
        <f t="shared" si="3"/>
        <v>1.8867924528301887E-3</v>
      </c>
    </row>
    <row r="85" spans="6:12" x14ac:dyDescent="0.2">
      <c r="F85" s="30" t="s">
        <v>454</v>
      </c>
      <c r="G85" s="16">
        <v>1</v>
      </c>
      <c r="H85" s="20">
        <f t="shared" si="2"/>
        <v>1.8867924528301887E-3</v>
      </c>
      <c r="J85" s="33" t="s">
        <v>615</v>
      </c>
      <c r="K85" s="16">
        <v>1</v>
      </c>
      <c r="L85" s="21">
        <f t="shared" si="3"/>
        <v>1.8867924528301887E-3</v>
      </c>
    </row>
    <row r="86" spans="6:12" x14ac:dyDescent="0.2">
      <c r="F86" s="30" t="s">
        <v>457</v>
      </c>
      <c r="G86" s="16">
        <v>1</v>
      </c>
      <c r="H86" s="20">
        <f t="shared" si="2"/>
        <v>1.8867924528301887E-3</v>
      </c>
      <c r="J86" s="33" t="s">
        <v>485</v>
      </c>
      <c r="K86" s="16">
        <v>1</v>
      </c>
      <c r="L86" s="21">
        <f t="shared" si="3"/>
        <v>1.8867924528301887E-3</v>
      </c>
    </row>
    <row r="87" spans="6:12" x14ac:dyDescent="0.2">
      <c r="F87" s="30" t="s">
        <v>350</v>
      </c>
      <c r="G87" s="16">
        <v>1</v>
      </c>
      <c r="H87" s="20">
        <f t="shared" si="2"/>
        <v>1.8867924528301887E-3</v>
      </c>
      <c r="J87" s="33" t="s">
        <v>573</v>
      </c>
      <c r="K87" s="16">
        <v>1</v>
      </c>
      <c r="L87" s="21">
        <f t="shared" si="3"/>
        <v>1.8867924528301887E-3</v>
      </c>
    </row>
    <row r="88" spans="6:12" x14ac:dyDescent="0.2">
      <c r="F88" s="30" t="s">
        <v>425</v>
      </c>
      <c r="G88" s="16">
        <v>1</v>
      </c>
      <c r="H88" s="20">
        <f t="shared" si="2"/>
        <v>1.8867924528301887E-3</v>
      </c>
      <c r="J88" s="33" t="s">
        <v>475</v>
      </c>
      <c r="K88" s="16">
        <v>1</v>
      </c>
      <c r="L88" s="21">
        <f t="shared" si="3"/>
        <v>1.8867924528301887E-3</v>
      </c>
    </row>
    <row r="89" spans="6:12" x14ac:dyDescent="0.2">
      <c r="F89" s="30" t="s">
        <v>359</v>
      </c>
      <c r="G89" s="16">
        <v>1</v>
      </c>
      <c r="H89" s="20">
        <f t="shared" si="2"/>
        <v>1.8867924528301887E-3</v>
      </c>
      <c r="J89" s="33" t="s">
        <v>577</v>
      </c>
      <c r="K89" s="16">
        <v>1</v>
      </c>
      <c r="L89" s="21">
        <f t="shared" si="3"/>
        <v>1.8867924528301887E-3</v>
      </c>
    </row>
    <row r="90" spans="6:12" x14ac:dyDescent="0.2">
      <c r="F90" s="30" t="s">
        <v>458</v>
      </c>
      <c r="G90" s="16">
        <v>1</v>
      </c>
      <c r="H90" s="20">
        <f t="shared" si="2"/>
        <v>1.8867924528301887E-3</v>
      </c>
      <c r="J90" s="33" t="s">
        <v>476</v>
      </c>
      <c r="K90" s="16">
        <v>1</v>
      </c>
      <c r="L90" s="21">
        <f t="shared" si="3"/>
        <v>1.8867924528301887E-3</v>
      </c>
    </row>
    <row r="91" spans="6:12" x14ac:dyDescent="0.2">
      <c r="F91" s="30" t="s">
        <v>456</v>
      </c>
      <c r="G91" s="16">
        <v>1</v>
      </c>
      <c r="H91" s="20">
        <f t="shared" si="2"/>
        <v>1.8867924528301887E-3</v>
      </c>
      <c r="J91" s="33" t="s">
        <v>581</v>
      </c>
      <c r="K91" s="16">
        <v>1</v>
      </c>
      <c r="L91" s="21">
        <f t="shared" si="3"/>
        <v>1.8867924528301887E-3</v>
      </c>
    </row>
    <row r="92" spans="6:12" x14ac:dyDescent="0.2">
      <c r="F92" s="30" t="s">
        <v>428</v>
      </c>
      <c r="G92" s="16">
        <v>1</v>
      </c>
      <c r="H92" s="20">
        <f t="shared" si="2"/>
        <v>1.8867924528301887E-3</v>
      </c>
      <c r="J92" s="33" t="s">
        <v>486</v>
      </c>
      <c r="K92" s="16">
        <v>1</v>
      </c>
      <c r="L92" s="21">
        <f t="shared" si="3"/>
        <v>1.8867924528301887E-3</v>
      </c>
    </row>
    <row r="93" spans="6:12" x14ac:dyDescent="0.2">
      <c r="F93" s="30" t="s">
        <v>403</v>
      </c>
      <c r="G93" s="16">
        <v>1</v>
      </c>
      <c r="H93" s="20">
        <f t="shared" si="2"/>
        <v>1.8867924528301887E-3</v>
      </c>
      <c r="J93" s="33" t="s">
        <v>483</v>
      </c>
      <c r="K93" s="16">
        <v>1</v>
      </c>
      <c r="L93" s="21">
        <f t="shared" si="3"/>
        <v>1.8867924528301887E-3</v>
      </c>
    </row>
    <row r="94" spans="6:12" x14ac:dyDescent="0.2">
      <c r="F94" s="30" t="s">
        <v>430</v>
      </c>
      <c r="G94" s="16">
        <v>1</v>
      </c>
      <c r="H94" s="20">
        <f t="shared" si="2"/>
        <v>1.8867924528301887E-3</v>
      </c>
      <c r="J94" s="33" t="s">
        <v>496</v>
      </c>
      <c r="K94" s="16">
        <v>1</v>
      </c>
      <c r="L94" s="21">
        <f t="shared" si="3"/>
        <v>1.8867924528301887E-3</v>
      </c>
    </row>
    <row r="95" spans="6:12" x14ac:dyDescent="0.2">
      <c r="F95" s="30" t="s">
        <v>404</v>
      </c>
      <c r="G95" s="16">
        <v>1</v>
      </c>
      <c r="H95" s="20">
        <f t="shared" si="2"/>
        <v>1.8867924528301887E-3</v>
      </c>
      <c r="J95" s="33" t="s">
        <v>588</v>
      </c>
      <c r="K95" s="16">
        <v>1</v>
      </c>
      <c r="L95" s="21">
        <f t="shared" si="3"/>
        <v>1.8867924528301887E-3</v>
      </c>
    </row>
    <row r="96" spans="6:12" x14ac:dyDescent="0.2">
      <c r="F96" s="30" t="s">
        <v>432</v>
      </c>
      <c r="G96" s="16">
        <v>1</v>
      </c>
      <c r="H96" s="20">
        <f t="shared" si="2"/>
        <v>1.8867924528301887E-3</v>
      </c>
      <c r="J96" s="33" t="s">
        <v>536</v>
      </c>
      <c r="K96" s="16">
        <v>1</v>
      </c>
      <c r="L96" s="21">
        <f t="shared" si="3"/>
        <v>1.8867924528301887E-3</v>
      </c>
    </row>
    <row r="97" spans="6:12" x14ac:dyDescent="0.2">
      <c r="F97" s="30" t="s">
        <v>405</v>
      </c>
      <c r="G97" s="16">
        <v>1</v>
      </c>
      <c r="H97" s="20">
        <f t="shared" si="2"/>
        <v>1.8867924528301887E-3</v>
      </c>
      <c r="J97" s="33" t="s">
        <v>592</v>
      </c>
      <c r="K97" s="16">
        <v>1</v>
      </c>
      <c r="L97" s="21">
        <f t="shared" si="3"/>
        <v>1.8867924528301887E-3</v>
      </c>
    </row>
    <row r="98" spans="6:12" x14ac:dyDescent="0.2">
      <c r="F98" s="30" t="s">
        <v>434</v>
      </c>
      <c r="G98" s="16">
        <v>1</v>
      </c>
      <c r="H98" s="20">
        <f t="shared" si="2"/>
        <v>1.8867924528301887E-3</v>
      </c>
      <c r="J98" s="33" t="s">
        <v>461</v>
      </c>
      <c r="K98" s="16">
        <v>1</v>
      </c>
      <c r="L98" s="21">
        <f t="shared" si="3"/>
        <v>1.8867924528301887E-3</v>
      </c>
    </row>
    <row r="99" spans="6:12" x14ac:dyDescent="0.2">
      <c r="F99" s="30" t="s">
        <v>406</v>
      </c>
      <c r="G99" s="16">
        <v>1</v>
      </c>
      <c r="H99" s="20">
        <f t="shared" si="2"/>
        <v>1.8867924528301887E-3</v>
      </c>
      <c r="J99" s="33" t="s">
        <v>595</v>
      </c>
      <c r="K99" s="16">
        <v>1</v>
      </c>
      <c r="L99" s="21">
        <f t="shared" si="3"/>
        <v>1.8867924528301887E-3</v>
      </c>
    </row>
    <row r="100" spans="6:12" x14ac:dyDescent="0.2">
      <c r="F100" s="30" t="s">
        <v>436</v>
      </c>
      <c r="G100" s="16">
        <v>1</v>
      </c>
      <c r="H100" s="20">
        <f t="shared" si="2"/>
        <v>1.8867924528301887E-3</v>
      </c>
      <c r="J100" s="33" t="s">
        <v>462</v>
      </c>
      <c r="K100" s="16">
        <v>1</v>
      </c>
      <c r="L100" s="21">
        <f t="shared" si="3"/>
        <v>1.8867924528301887E-3</v>
      </c>
    </row>
    <row r="101" spans="6:12" x14ac:dyDescent="0.2">
      <c r="F101" s="30" t="s">
        <v>407</v>
      </c>
      <c r="G101" s="16">
        <v>1</v>
      </c>
      <c r="H101" s="20">
        <f t="shared" si="2"/>
        <v>1.8867924528301887E-3</v>
      </c>
      <c r="J101" s="33" t="s">
        <v>598</v>
      </c>
      <c r="K101" s="16">
        <v>1</v>
      </c>
      <c r="L101" s="21">
        <f t="shared" si="3"/>
        <v>1.8867924528301887E-3</v>
      </c>
    </row>
    <row r="102" spans="6:12" x14ac:dyDescent="0.2">
      <c r="F102" s="30" t="s">
        <v>437</v>
      </c>
      <c r="G102" s="16">
        <v>1</v>
      </c>
      <c r="H102" s="20">
        <f t="shared" si="2"/>
        <v>1.8867924528301887E-3</v>
      </c>
      <c r="J102" s="33" t="s">
        <v>469</v>
      </c>
      <c r="K102" s="16">
        <v>1</v>
      </c>
      <c r="L102" s="21">
        <f t="shared" si="3"/>
        <v>1.8867924528301887E-3</v>
      </c>
    </row>
    <row r="103" spans="6:12" x14ac:dyDescent="0.2">
      <c r="F103" s="30" t="s">
        <v>408</v>
      </c>
      <c r="G103" s="16">
        <v>1</v>
      </c>
      <c r="H103" s="20">
        <f t="shared" si="2"/>
        <v>1.8867924528301887E-3</v>
      </c>
      <c r="J103" s="33" t="s">
        <v>602</v>
      </c>
      <c r="K103" s="16">
        <v>1</v>
      </c>
      <c r="L103" s="21">
        <f t="shared" si="3"/>
        <v>1.8867924528301887E-3</v>
      </c>
    </row>
    <row r="104" spans="6:12" x14ac:dyDescent="0.2">
      <c r="F104" s="30" t="s">
        <v>439</v>
      </c>
      <c r="G104" s="16">
        <v>1</v>
      </c>
      <c r="H104" s="20">
        <f t="shared" si="2"/>
        <v>1.8867924528301887E-3</v>
      </c>
      <c r="J104" s="33" t="s">
        <v>499</v>
      </c>
      <c r="K104" s="16">
        <v>1</v>
      </c>
      <c r="L104" s="21">
        <f t="shared" si="3"/>
        <v>1.8867924528301887E-3</v>
      </c>
    </row>
    <row r="105" spans="6:12" x14ac:dyDescent="0.2">
      <c r="F105" s="30" t="s">
        <v>409</v>
      </c>
      <c r="G105" s="16">
        <v>1</v>
      </c>
      <c r="H105" s="20">
        <f t="shared" si="2"/>
        <v>1.8867924528301887E-3</v>
      </c>
      <c r="J105" s="33" t="s">
        <v>606</v>
      </c>
      <c r="K105" s="16">
        <v>1</v>
      </c>
      <c r="L105" s="21">
        <f t="shared" si="3"/>
        <v>1.8867924528301887E-3</v>
      </c>
    </row>
    <row r="106" spans="6:12" x14ac:dyDescent="0.2">
      <c r="F106" s="30" t="s">
        <v>441</v>
      </c>
      <c r="G106" s="16">
        <v>1</v>
      </c>
      <c r="H106" s="20">
        <f t="shared" si="2"/>
        <v>1.8867924528301887E-3</v>
      </c>
      <c r="J106" s="33" t="s">
        <v>478</v>
      </c>
      <c r="K106" s="16">
        <v>1</v>
      </c>
      <c r="L106" s="21">
        <f t="shared" si="3"/>
        <v>1.8867924528301887E-3</v>
      </c>
    </row>
    <row r="107" spans="6:12" x14ac:dyDescent="0.2">
      <c r="F107" s="30" t="s">
        <v>410</v>
      </c>
      <c r="G107" s="16">
        <v>1</v>
      </c>
      <c r="H107" s="20">
        <f t="shared" si="2"/>
        <v>1.8867924528301887E-3</v>
      </c>
      <c r="J107" s="33" t="s">
        <v>609</v>
      </c>
      <c r="K107" s="16">
        <v>1</v>
      </c>
      <c r="L107" s="21">
        <f t="shared" si="3"/>
        <v>1.8867924528301887E-3</v>
      </c>
    </row>
    <row r="108" spans="6:12" x14ac:dyDescent="0.2">
      <c r="F108" s="30" t="s">
        <v>443</v>
      </c>
      <c r="G108" s="16">
        <v>1</v>
      </c>
      <c r="H108" s="20">
        <f t="shared" si="2"/>
        <v>1.8867924528301887E-3</v>
      </c>
      <c r="J108" s="33" t="s">
        <v>463</v>
      </c>
      <c r="K108" s="16">
        <v>1</v>
      </c>
      <c r="L108" s="21">
        <f t="shared" si="3"/>
        <v>1.8867924528301887E-3</v>
      </c>
    </row>
    <row r="109" spans="6:12" x14ac:dyDescent="0.2">
      <c r="F109" s="30" t="s">
        <v>411</v>
      </c>
      <c r="G109" s="16">
        <v>1</v>
      </c>
      <c r="H109" s="20">
        <f t="shared" si="2"/>
        <v>1.8867924528301887E-3</v>
      </c>
      <c r="J109" s="33" t="s">
        <v>613</v>
      </c>
      <c r="K109" s="16">
        <v>1</v>
      </c>
      <c r="L109" s="21">
        <f t="shared" si="3"/>
        <v>1.8867924528301887E-3</v>
      </c>
    </row>
    <row r="110" spans="6:12" x14ac:dyDescent="0.2">
      <c r="F110" s="30" t="s">
        <v>352</v>
      </c>
      <c r="G110" s="16">
        <v>1</v>
      </c>
      <c r="H110" s="20">
        <f t="shared" si="2"/>
        <v>1.8867924528301887E-3</v>
      </c>
      <c r="J110" s="33" t="s">
        <v>543</v>
      </c>
      <c r="K110" s="16">
        <v>1</v>
      </c>
      <c r="L110" s="21">
        <f t="shared" si="3"/>
        <v>1.8867924528301887E-3</v>
      </c>
    </row>
    <row r="111" spans="6:12" x14ac:dyDescent="0.2">
      <c r="F111" s="30" t="s">
        <v>412</v>
      </c>
      <c r="G111" s="16">
        <v>1</v>
      </c>
      <c r="H111" s="20">
        <f t="shared" si="2"/>
        <v>1.8867924528301887E-3</v>
      </c>
      <c r="J111" s="33" t="s">
        <v>617</v>
      </c>
      <c r="K111" s="16">
        <v>1</v>
      </c>
      <c r="L111" s="21">
        <f t="shared" si="3"/>
        <v>1.8867924528301887E-3</v>
      </c>
    </row>
    <row r="112" spans="6:12" x14ac:dyDescent="0.2">
      <c r="F112" s="30" t="s">
        <v>446</v>
      </c>
      <c r="G112" s="16">
        <v>1</v>
      </c>
      <c r="H112" s="20">
        <f t="shared" si="2"/>
        <v>1.8867924528301887E-3</v>
      </c>
      <c r="J112" s="33" t="s">
        <v>470</v>
      </c>
      <c r="K112" s="16">
        <v>1</v>
      </c>
      <c r="L112" s="21">
        <f t="shared" si="3"/>
        <v>1.8867924528301887E-3</v>
      </c>
    </row>
    <row r="113" spans="6:12" x14ac:dyDescent="0.2">
      <c r="F113" s="30" t="s">
        <v>413</v>
      </c>
      <c r="G113" s="16">
        <v>1</v>
      </c>
      <c r="H113" s="20">
        <f t="shared" si="2"/>
        <v>1.8867924528301887E-3</v>
      </c>
      <c r="J113" s="33" t="s">
        <v>572</v>
      </c>
      <c r="K113" s="16">
        <v>1</v>
      </c>
      <c r="L113" s="21">
        <f t="shared" si="3"/>
        <v>1.8867924528301887E-3</v>
      </c>
    </row>
    <row r="114" spans="6:12" x14ac:dyDescent="0.2">
      <c r="F114" s="30" t="s">
        <v>364</v>
      </c>
      <c r="G114" s="16">
        <v>1</v>
      </c>
      <c r="H114" s="20">
        <f t="shared" si="2"/>
        <v>1.8867924528301887E-3</v>
      </c>
      <c r="J114" s="33" t="s">
        <v>545</v>
      </c>
      <c r="K114" s="16">
        <v>1</v>
      </c>
      <c r="L114" s="21">
        <f t="shared" si="3"/>
        <v>1.8867924528301887E-3</v>
      </c>
    </row>
    <row r="115" spans="6:12" x14ac:dyDescent="0.2">
      <c r="F115" s="30" t="s">
        <v>414</v>
      </c>
      <c r="G115" s="16">
        <v>1</v>
      </c>
      <c r="H115" s="20">
        <f t="shared" si="2"/>
        <v>1.8867924528301887E-3</v>
      </c>
      <c r="J115" s="33" t="s">
        <v>574</v>
      </c>
      <c r="K115" s="16">
        <v>1</v>
      </c>
      <c r="L115" s="21">
        <f t="shared" si="3"/>
        <v>1.8867924528301887E-3</v>
      </c>
    </row>
    <row r="116" spans="6:12" x14ac:dyDescent="0.2">
      <c r="F116" s="30" t="s">
        <v>450</v>
      </c>
      <c r="G116" s="16">
        <v>1</v>
      </c>
      <c r="H116" s="20">
        <f t="shared" si="2"/>
        <v>1.8867924528301887E-3</v>
      </c>
      <c r="J116" s="33" t="s">
        <v>546</v>
      </c>
      <c r="K116" s="16">
        <v>1</v>
      </c>
      <c r="L116" s="21">
        <f t="shared" si="3"/>
        <v>1.8867924528301887E-3</v>
      </c>
    </row>
    <row r="117" spans="6:12" x14ac:dyDescent="0.2">
      <c r="F117" s="30" t="s">
        <v>360</v>
      </c>
      <c r="G117" s="16">
        <v>1</v>
      </c>
      <c r="H117" s="20">
        <f t="shared" si="2"/>
        <v>1.8867924528301887E-3</v>
      </c>
      <c r="J117" s="33" t="s">
        <v>576</v>
      </c>
      <c r="K117" s="16">
        <v>1</v>
      </c>
      <c r="L117" s="21">
        <f t="shared" si="3"/>
        <v>1.8867924528301887E-3</v>
      </c>
    </row>
    <row r="118" spans="6:12" x14ac:dyDescent="0.2">
      <c r="F118" s="30" t="s">
        <v>354</v>
      </c>
      <c r="G118" s="16">
        <v>1</v>
      </c>
      <c r="H118" s="20">
        <f t="shared" si="2"/>
        <v>1.8867924528301887E-3</v>
      </c>
      <c r="J118" s="33" t="s">
        <v>460</v>
      </c>
      <c r="K118" s="16">
        <v>1</v>
      </c>
      <c r="L118" s="21">
        <f t="shared" si="3"/>
        <v>1.8867924528301887E-3</v>
      </c>
    </row>
    <row r="119" spans="6:12" x14ac:dyDescent="0.2">
      <c r="F119" s="30" t="s">
        <v>415</v>
      </c>
      <c r="G119" s="16">
        <v>1</v>
      </c>
      <c r="H119" s="20">
        <f t="shared" si="2"/>
        <v>1.8867924528301887E-3</v>
      </c>
      <c r="J119" s="33" t="s">
        <v>578</v>
      </c>
      <c r="K119" s="16">
        <v>1</v>
      </c>
      <c r="L119" s="21">
        <f t="shared" si="3"/>
        <v>1.8867924528301887E-3</v>
      </c>
    </row>
    <row r="120" spans="6:12" x14ac:dyDescent="0.2">
      <c r="F120" s="30" t="s">
        <v>384</v>
      </c>
      <c r="G120" s="16">
        <v>1</v>
      </c>
      <c r="H120" s="20">
        <f t="shared" si="2"/>
        <v>1.8867924528301887E-3</v>
      </c>
      <c r="J120" s="33" t="s">
        <v>471</v>
      </c>
      <c r="K120" s="16">
        <v>1</v>
      </c>
      <c r="L120" s="21">
        <f t="shared" si="3"/>
        <v>1.8867924528301887E-3</v>
      </c>
    </row>
    <row r="121" spans="6:12" x14ac:dyDescent="0.2">
      <c r="F121" s="30" t="s">
        <v>416</v>
      </c>
      <c r="G121" s="16">
        <v>1</v>
      </c>
      <c r="H121" s="20">
        <f t="shared" si="2"/>
        <v>1.8867924528301887E-3</v>
      </c>
      <c r="J121" s="33" t="s">
        <v>580</v>
      </c>
      <c r="K121" s="16">
        <v>1</v>
      </c>
      <c r="L121" s="21">
        <f t="shared" si="3"/>
        <v>1.8867924528301887E-3</v>
      </c>
    </row>
    <row r="122" spans="6:12" x14ac:dyDescent="0.2">
      <c r="F122" s="30" t="s">
        <v>636</v>
      </c>
      <c r="G122" s="16">
        <v>1</v>
      </c>
      <c r="H122" s="20">
        <f t="shared" si="2"/>
        <v>1.8867924528301887E-3</v>
      </c>
      <c r="J122" s="33" t="s">
        <v>488</v>
      </c>
      <c r="K122" s="16">
        <v>1</v>
      </c>
      <c r="L122" s="21">
        <f t="shared" si="3"/>
        <v>1.8867924528301887E-3</v>
      </c>
    </row>
    <row r="123" spans="6:12" x14ac:dyDescent="0.2">
      <c r="F123" s="30" t="s">
        <v>400</v>
      </c>
      <c r="G123" s="16">
        <v>1</v>
      </c>
      <c r="H123" s="20">
        <f t="shared" si="2"/>
        <v>1.8867924528301887E-3</v>
      </c>
      <c r="J123" s="33" t="s">
        <v>582</v>
      </c>
      <c r="K123" s="16">
        <v>1</v>
      </c>
      <c r="L123" s="21">
        <f t="shared" si="3"/>
        <v>1.8867924528301887E-3</v>
      </c>
    </row>
    <row r="124" spans="6:12" x14ac:dyDescent="0.2">
      <c r="F124" s="30" t="s">
        <v>401</v>
      </c>
      <c r="G124" s="16">
        <v>1</v>
      </c>
      <c r="H124" s="20">
        <f t="shared" si="2"/>
        <v>1.8867924528301887E-3</v>
      </c>
      <c r="J124" s="33" t="s">
        <v>550</v>
      </c>
      <c r="K124" s="16">
        <v>1</v>
      </c>
      <c r="L124" s="21">
        <f t="shared" si="3"/>
        <v>1.8867924528301887E-3</v>
      </c>
    </row>
    <row r="125" spans="6:12" x14ac:dyDescent="0.2">
      <c r="J125" s="33" t="s">
        <v>584</v>
      </c>
      <c r="K125" s="16">
        <v>1</v>
      </c>
      <c r="L125" s="21">
        <f t="shared" si="3"/>
        <v>1.8867924528301887E-3</v>
      </c>
    </row>
    <row r="126" spans="6:12" x14ac:dyDescent="0.2">
      <c r="J126" s="33" t="s">
        <v>482</v>
      </c>
      <c r="K126" s="16">
        <v>1</v>
      </c>
      <c r="L126" s="21">
        <f t="shared" si="3"/>
        <v>1.8867924528301887E-3</v>
      </c>
    </row>
    <row r="127" spans="6:12" x14ac:dyDescent="0.2">
      <c r="J127" s="33" t="s">
        <v>585</v>
      </c>
      <c r="K127" s="16">
        <v>1</v>
      </c>
      <c r="L127" s="21">
        <f t="shared" si="3"/>
        <v>1.8867924528301887E-3</v>
      </c>
    </row>
    <row r="128" spans="6:12" x14ac:dyDescent="0.2">
      <c r="J128" s="33" t="s">
        <v>489</v>
      </c>
      <c r="K128" s="16">
        <v>1</v>
      </c>
      <c r="L128" s="21">
        <f t="shared" si="3"/>
        <v>1.8867924528301887E-3</v>
      </c>
    </row>
    <row r="129" spans="10:12" x14ac:dyDescent="0.2">
      <c r="J129" s="33" t="s">
        <v>587</v>
      </c>
      <c r="K129" s="16">
        <v>1</v>
      </c>
      <c r="L129" s="21">
        <f t="shared" si="3"/>
        <v>1.8867924528301887E-3</v>
      </c>
    </row>
    <row r="130" spans="10:12" x14ac:dyDescent="0.2">
      <c r="J130" s="33" t="s">
        <v>553</v>
      </c>
      <c r="K130" s="16">
        <v>1</v>
      </c>
      <c r="L130" s="21">
        <f t="shared" si="3"/>
        <v>1.8867924528301887E-3</v>
      </c>
    </row>
    <row r="131" spans="10:12" x14ac:dyDescent="0.2">
      <c r="J131" s="33" t="s">
        <v>589</v>
      </c>
      <c r="K131" s="16">
        <v>1</v>
      </c>
      <c r="L131" s="21">
        <f t="shared" ref="L131:L178" si="4">K131/530</f>
        <v>1.8867924528301887E-3</v>
      </c>
    </row>
    <row r="132" spans="10:12" x14ac:dyDescent="0.2">
      <c r="J132" s="33" t="s">
        <v>466</v>
      </c>
      <c r="K132" s="16">
        <v>1</v>
      </c>
      <c r="L132" s="21">
        <f t="shared" si="4"/>
        <v>1.8867924528301887E-3</v>
      </c>
    </row>
    <row r="133" spans="10:12" x14ac:dyDescent="0.2">
      <c r="J133" s="33" t="s">
        <v>591</v>
      </c>
      <c r="K133" s="16">
        <v>1</v>
      </c>
      <c r="L133" s="21">
        <f t="shared" si="4"/>
        <v>1.8867924528301887E-3</v>
      </c>
    </row>
    <row r="134" spans="10:12" x14ac:dyDescent="0.2">
      <c r="J134" s="33" t="s">
        <v>555</v>
      </c>
      <c r="K134" s="16">
        <v>1</v>
      </c>
      <c r="L134" s="21">
        <f t="shared" si="4"/>
        <v>1.8867924528301887E-3</v>
      </c>
    </row>
    <row r="135" spans="10:12" x14ac:dyDescent="0.2">
      <c r="J135" s="33" t="s">
        <v>593</v>
      </c>
      <c r="K135" s="16">
        <v>1</v>
      </c>
      <c r="L135" s="21">
        <f t="shared" si="4"/>
        <v>1.8867924528301887E-3</v>
      </c>
    </row>
    <row r="136" spans="10:12" x14ac:dyDescent="0.2">
      <c r="J136" s="33" t="s">
        <v>556</v>
      </c>
      <c r="K136" s="16">
        <v>1</v>
      </c>
      <c r="L136" s="21">
        <f t="shared" si="4"/>
        <v>1.8867924528301887E-3</v>
      </c>
    </row>
    <row r="137" spans="10:12" x14ac:dyDescent="0.2">
      <c r="J137" s="33" t="s">
        <v>519</v>
      </c>
      <c r="K137" s="16">
        <v>1</v>
      </c>
      <c r="L137" s="21">
        <f t="shared" si="4"/>
        <v>1.8867924528301887E-3</v>
      </c>
    </row>
    <row r="138" spans="10:12" x14ac:dyDescent="0.2">
      <c r="J138" s="33" t="s">
        <v>490</v>
      </c>
      <c r="K138" s="16">
        <v>1</v>
      </c>
      <c r="L138" s="21">
        <f t="shared" si="4"/>
        <v>1.8867924528301887E-3</v>
      </c>
    </row>
    <row r="139" spans="10:12" x14ac:dyDescent="0.2">
      <c r="J139" s="33" t="s">
        <v>596</v>
      </c>
      <c r="K139" s="16">
        <v>1</v>
      </c>
      <c r="L139" s="21">
        <f t="shared" si="4"/>
        <v>1.8867924528301887E-3</v>
      </c>
    </row>
    <row r="140" spans="10:12" x14ac:dyDescent="0.2">
      <c r="J140" s="33" t="s">
        <v>628</v>
      </c>
      <c r="K140" s="16">
        <v>1</v>
      </c>
      <c r="L140" s="21">
        <f t="shared" si="4"/>
        <v>1.8867924528301887E-3</v>
      </c>
    </row>
    <row r="141" spans="10:12" x14ac:dyDescent="0.2">
      <c r="J141" s="33" t="s">
        <v>597</v>
      </c>
      <c r="K141" s="16">
        <v>1</v>
      </c>
      <c r="L141" s="21">
        <f t="shared" si="4"/>
        <v>1.8867924528301887E-3</v>
      </c>
    </row>
    <row r="142" spans="10:12" x14ac:dyDescent="0.2">
      <c r="J142" s="33" t="s">
        <v>484</v>
      </c>
      <c r="K142" s="16">
        <v>1</v>
      </c>
      <c r="L142" s="21">
        <f t="shared" si="4"/>
        <v>1.8867924528301887E-3</v>
      </c>
    </row>
    <row r="143" spans="10:12" x14ac:dyDescent="0.2">
      <c r="J143" s="33" t="s">
        <v>599</v>
      </c>
      <c r="K143" s="16">
        <v>1</v>
      </c>
      <c r="L143" s="21">
        <f t="shared" si="4"/>
        <v>1.8867924528301887E-3</v>
      </c>
    </row>
    <row r="144" spans="10:12" x14ac:dyDescent="0.2">
      <c r="J144" s="33" t="s">
        <v>560</v>
      </c>
      <c r="K144" s="16">
        <v>1</v>
      </c>
      <c r="L144" s="21">
        <f t="shared" si="4"/>
        <v>1.8867924528301887E-3</v>
      </c>
    </row>
    <row r="145" spans="10:12" x14ac:dyDescent="0.2">
      <c r="J145" s="33" t="s">
        <v>601</v>
      </c>
      <c r="K145" s="16">
        <v>1</v>
      </c>
      <c r="L145" s="21">
        <f t="shared" si="4"/>
        <v>1.8867924528301887E-3</v>
      </c>
    </row>
    <row r="146" spans="10:12" x14ac:dyDescent="0.2">
      <c r="J146" s="33" t="s">
        <v>561</v>
      </c>
      <c r="K146" s="16">
        <v>1</v>
      </c>
      <c r="L146" s="21">
        <f t="shared" si="4"/>
        <v>1.8867924528301887E-3</v>
      </c>
    </row>
    <row r="147" spans="10:12" x14ac:dyDescent="0.2">
      <c r="J147" s="33" t="s">
        <v>603</v>
      </c>
      <c r="K147" s="16">
        <v>1</v>
      </c>
      <c r="L147" s="21">
        <f t="shared" si="4"/>
        <v>1.8867924528301887E-3</v>
      </c>
    </row>
    <row r="148" spans="10:12" x14ac:dyDescent="0.2">
      <c r="J148" s="33" t="s">
        <v>618</v>
      </c>
      <c r="K148" s="16">
        <v>1</v>
      </c>
      <c r="L148" s="21">
        <f t="shared" si="4"/>
        <v>1.8867924528301887E-3</v>
      </c>
    </row>
    <row r="149" spans="10:12" x14ac:dyDescent="0.2">
      <c r="J149" s="33" t="s">
        <v>605</v>
      </c>
      <c r="K149" s="16">
        <v>1</v>
      </c>
      <c r="L149" s="21">
        <f t="shared" si="4"/>
        <v>1.8867924528301887E-3</v>
      </c>
    </row>
    <row r="150" spans="10:12" x14ac:dyDescent="0.2">
      <c r="J150" s="33" t="s">
        <v>620</v>
      </c>
      <c r="K150" s="16">
        <v>1</v>
      </c>
      <c r="L150" s="21">
        <f t="shared" si="4"/>
        <v>1.8867924528301887E-3</v>
      </c>
    </row>
    <row r="151" spans="10:12" x14ac:dyDescent="0.2">
      <c r="J151" s="33" t="s">
        <v>632</v>
      </c>
      <c r="K151" s="16">
        <v>1</v>
      </c>
      <c r="L151" s="21">
        <f t="shared" si="4"/>
        <v>1.8867924528301887E-3</v>
      </c>
    </row>
    <row r="152" spans="10:12" x14ac:dyDescent="0.2">
      <c r="J152" s="33" t="s">
        <v>622</v>
      </c>
      <c r="K152" s="16">
        <v>1</v>
      </c>
      <c r="L152" s="21">
        <f t="shared" si="4"/>
        <v>1.8867924528301887E-3</v>
      </c>
    </row>
    <row r="153" spans="10:12" x14ac:dyDescent="0.2">
      <c r="J153" s="33" t="s">
        <v>608</v>
      </c>
      <c r="K153" s="16">
        <v>1</v>
      </c>
      <c r="L153" s="21">
        <f t="shared" si="4"/>
        <v>1.8867924528301887E-3</v>
      </c>
    </row>
    <row r="154" spans="10:12" x14ac:dyDescent="0.2">
      <c r="J154" s="33" t="s">
        <v>517</v>
      </c>
      <c r="K154" s="16">
        <v>1</v>
      </c>
      <c r="L154" s="21">
        <f t="shared" si="4"/>
        <v>1.8867924528301887E-3</v>
      </c>
    </row>
    <row r="155" spans="10:12" x14ac:dyDescent="0.2">
      <c r="J155" s="33" t="s">
        <v>610</v>
      </c>
      <c r="K155" s="16">
        <v>1</v>
      </c>
      <c r="L155" s="21">
        <f t="shared" si="4"/>
        <v>1.8867924528301887E-3</v>
      </c>
    </row>
    <row r="156" spans="10:12" x14ac:dyDescent="0.2">
      <c r="J156" s="33" t="s">
        <v>464</v>
      </c>
      <c r="K156" s="16">
        <v>1</v>
      </c>
      <c r="L156" s="21">
        <f t="shared" si="4"/>
        <v>1.8867924528301887E-3</v>
      </c>
    </row>
    <row r="157" spans="10:12" x14ac:dyDescent="0.2">
      <c r="J157" s="33" t="s">
        <v>612</v>
      </c>
      <c r="K157" s="16">
        <v>1</v>
      </c>
      <c r="L157" s="21">
        <f t="shared" si="4"/>
        <v>1.8867924528301887E-3</v>
      </c>
    </row>
    <row r="158" spans="10:12" x14ac:dyDescent="0.2">
      <c r="J158" s="33" t="s">
        <v>487</v>
      </c>
      <c r="K158" s="16">
        <v>1</v>
      </c>
      <c r="L158" s="21">
        <f t="shared" si="4"/>
        <v>1.8867924528301887E-3</v>
      </c>
    </row>
    <row r="159" spans="10:12" x14ac:dyDescent="0.2">
      <c r="J159" s="33" t="s">
        <v>520</v>
      </c>
      <c r="K159" s="16">
        <v>1</v>
      </c>
      <c r="L159" s="21">
        <f t="shared" si="4"/>
        <v>1.8867924528301887E-3</v>
      </c>
    </row>
    <row r="160" spans="10:12" x14ac:dyDescent="0.2">
      <c r="J160" s="33" t="s">
        <v>568</v>
      </c>
      <c r="K160" s="16">
        <v>1</v>
      </c>
      <c r="L160" s="21">
        <f t="shared" si="4"/>
        <v>1.8867924528301887E-3</v>
      </c>
    </row>
    <row r="161" spans="10:12" x14ac:dyDescent="0.2">
      <c r="J161" s="33" t="s">
        <v>616</v>
      </c>
      <c r="K161" s="16">
        <v>1</v>
      </c>
      <c r="L161" s="21">
        <f t="shared" si="4"/>
        <v>1.8867924528301887E-3</v>
      </c>
    </row>
    <row r="162" spans="10:12" x14ac:dyDescent="0.2">
      <c r="J162" s="33" t="s">
        <v>569</v>
      </c>
      <c r="K162" s="16">
        <v>1</v>
      </c>
      <c r="L162" s="21">
        <f t="shared" si="4"/>
        <v>1.8867924528301887E-3</v>
      </c>
    </row>
    <row r="163" spans="10:12" x14ac:dyDescent="0.2">
      <c r="J163" s="33" t="s">
        <v>521</v>
      </c>
      <c r="K163" s="16">
        <v>1</v>
      </c>
      <c r="L163" s="21">
        <f t="shared" si="4"/>
        <v>1.8867924528301887E-3</v>
      </c>
    </row>
    <row r="164" spans="10:12" x14ac:dyDescent="0.2">
      <c r="J164" s="33" t="s">
        <v>570</v>
      </c>
      <c r="K164" s="16">
        <v>1</v>
      </c>
      <c r="L164" s="21">
        <f t="shared" si="4"/>
        <v>1.8867924528301887E-3</v>
      </c>
    </row>
    <row r="165" spans="10:12" x14ac:dyDescent="0.2">
      <c r="J165" s="33" t="s">
        <v>562</v>
      </c>
      <c r="K165" s="16">
        <v>1</v>
      </c>
      <c r="L165" s="21">
        <f t="shared" si="4"/>
        <v>1.8867924528301887E-3</v>
      </c>
    </row>
    <row r="166" spans="10:12" x14ac:dyDescent="0.2">
      <c r="J166" s="33" t="s">
        <v>621</v>
      </c>
      <c r="K166" s="16">
        <v>1</v>
      </c>
      <c r="L166" s="21">
        <f t="shared" si="4"/>
        <v>1.8867924528301887E-3</v>
      </c>
    </row>
    <row r="167" spans="10:12" x14ac:dyDescent="0.2">
      <c r="J167" s="33" t="s">
        <v>563</v>
      </c>
      <c r="K167" s="16">
        <v>1</v>
      </c>
      <c r="L167" s="21">
        <f t="shared" si="4"/>
        <v>1.8867924528301887E-3</v>
      </c>
    </row>
    <row r="168" spans="10:12" x14ac:dyDescent="0.2">
      <c r="J168" s="33" t="s">
        <v>633</v>
      </c>
      <c r="K168" s="16">
        <v>1</v>
      </c>
      <c r="L168" s="21">
        <f t="shared" si="4"/>
        <v>1.8867924528301887E-3</v>
      </c>
    </row>
    <row r="169" spans="10:12" x14ac:dyDescent="0.2">
      <c r="J169" s="33" t="s">
        <v>564</v>
      </c>
      <c r="K169" s="16">
        <v>1</v>
      </c>
      <c r="L169" s="21">
        <f t="shared" si="4"/>
        <v>1.8867924528301887E-3</v>
      </c>
    </row>
    <row r="170" spans="10:12" x14ac:dyDescent="0.2">
      <c r="J170" s="33" t="s">
        <v>624</v>
      </c>
      <c r="K170" s="16">
        <v>1</v>
      </c>
      <c r="L170" s="21">
        <f t="shared" si="4"/>
        <v>1.8867924528301887E-3</v>
      </c>
    </row>
    <row r="171" spans="10:12" x14ac:dyDescent="0.2">
      <c r="J171" s="33" t="s">
        <v>565</v>
      </c>
      <c r="K171" s="16">
        <v>1</v>
      </c>
      <c r="L171" s="21">
        <f t="shared" si="4"/>
        <v>1.8867924528301887E-3</v>
      </c>
    </row>
    <row r="172" spans="10:12" x14ac:dyDescent="0.2">
      <c r="J172" s="33" t="s">
        <v>1086</v>
      </c>
      <c r="K172" s="16">
        <v>1</v>
      </c>
      <c r="L172" s="21">
        <f t="shared" si="4"/>
        <v>1.8867924528301887E-3</v>
      </c>
    </row>
    <row r="173" spans="10:12" x14ac:dyDescent="0.2">
      <c r="J173" s="33" t="s">
        <v>566</v>
      </c>
      <c r="K173" s="16">
        <v>1</v>
      </c>
      <c r="L173" s="21">
        <f t="shared" si="4"/>
        <v>1.8867924528301887E-3</v>
      </c>
    </row>
    <row r="174" spans="10:12" x14ac:dyDescent="0.2">
      <c r="J174" s="33" t="s">
        <v>567</v>
      </c>
      <c r="K174" s="16">
        <v>1</v>
      </c>
      <c r="L174" s="21">
        <f t="shared" si="4"/>
        <v>1.8867924528301887E-3</v>
      </c>
    </row>
    <row r="175" spans="10:12" x14ac:dyDescent="0.2">
      <c r="J175" s="33" t="s">
        <v>557</v>
      </c>
      <c r="K175" s="16">
        <v>1</v>
      </c>
      <c r="L175" s="21">
        <f t="shared" si="4"/>
        <v>1.8867924528301887E-3</v>
      </c>
    </row>
    <row r="176" spans="10:12" x14ac:dyDescent="0.2">
      <c r="J176" s="33" t="s">
        <v>637</v>
      </c>
      <c r="K176" s="16">
        <v>1</v>
      </c>
      <c r="L176" s="21">
        <f t="shared" si="4"/>
        <v>1.8867924528301887E-3</v>
      </c>
    </row>
    <row r="177" spans="10:12" x14ac:dyDescent="0.2">
      <c r="J177" s="33" t="s">
        <v>558</v>
      </c>
      <c r="K177" s="16">
        <v>1</v>
      </c>
      <c r="L177" s="21">
        <f t="shared" si="4"/>
        <v>1.8867924528301887E-3</v>
      </c>
    </row>
    <row r="178" spans="10:12" x14ac:dyDescent="0.2">
      <c r="J178" s="33" t="s">
        <v>559</v>
      </c>
      <c r="K178" s="16">
        <v>1</v>
      </c>
      <c r="L178" s="21">
        <f t="shared" si="4"/>
        <v>1.8867924528301887E-3</v>
      </c>
    </row>
  </sheetData>
  <sortState ref="A2:D54">
    <sortCondition descending="1" ref="D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0"/>
  <sheetViews>
    <sheetView workbookViewId="0"/>
  </sheetViews>
  <sheetFormatPr defaultRowHeight="15" x14ac:dyDescent="0.25"/>
  <cols>
    <col min="1" max="1" width="33.5703125" customWidth="1"/>
    <col min="2" max="2" width="6.85546875" bestFit="1" customWidth="1"/>
    <col min="3" max="3" width="12" bestFit="1" customWidth="1"/>
    <col min="5" max="5" width="39.5703125" bestFit="1" customWidth="1"/>
    <col min="6" max="6" width="12.85546875" style="55" bestFit="1" customWidth="1"/>
    <col min="7" max="7" width="8" style="8" bestFit="1" customWidth="1"/>
    <col min="8" max="8" width="15.42578125" style="8" customWidth="1"/>
    <col min="10" max="10" width="18" style="63" bestFit="1" customWidth="1"/>
    <col min="11" max="11" width="8" style="64" bestFit="1" customWidth="1"/>
    <col min="12" max="12" width="13.85546875" style="63" bestFit="1" customWidth="1"/>
  </cols>
  <sheetData>
    <row r="1" spans="1:12" ht="15.75" x14ac:dyDescent="0.25">
      <c r="A1" s="36" t="s">
        <v>1133</v>
      </c>
      <c r="B1" s="36" t="s">
        <v>289</v>
      </c>
      <c r="C1" s="36" t="s">
        <v>1088</v>
      </c>
      <c r="D1" s="37"/>
      <c r="E1" s="38" t="s">
        <v>1134</v>
      </c>
      <c r="F1" s="39"/>
      <c r="G1" s="40"/>
      <c r="H1" s="40"/>
      <c r="I1" s="40"/>
      <c r="J1" s="59"/>
      <c r="K1" s="59"/>
      <c r="L1" s="59"/>
    </row>
    <row r="2" spans="1:12" ht="15.75" x14ac:dyDescent="0.25">
      <c r="A2" s="41" t="s">
        <v>285</v>
      </c>
      <c r="B2" s="41">
        <v>208</v>
      </c>
      <c r="C2" s="42">
        <f>B2/530</f>
        <v>0.39245283018867927</v>
      </c>
      <c r="D2" s="43"/>
      <c r="E2" s="43"/>
      <c r="F2" s="44"/>
      <c r="G2" s="40"/>
      <c r="H2" s="40"/>
      <c r="I2" s="43"/>
      <c r="J2" s="60"/>
      <c r="K2" s="59"/>
      <c r="L2" s="60"/>
    </row>
    <row r="3" spans="1:12" ht="15.75" x14ac:dyDescent="0.25">
      <c r="A3" s="41" t="s">
        <v>1135</v>
      </c>
      <c r="B3" s="41">
        <v>197</v>
      </c>
      <c r="C3" s="42">
        <f t="shared" ref="C3:C5" si="0">B3/530</f>
        <v>0.37169811320754714</v>
      </c>
      <c r="D3" s="43"/>
      <c r="E3" s="56" t="s">
        <v>1136</v>
      </c>
      <c r="F3" s="9" t="s">
        <v>315</v>
      </c>
      <c r="G3" s="57" t="s">
        <v>289</v>
      </c>
      <c r="H3" s="57" t="s">
        <v>1088</v>
      </c>
      <c r="I3" s="37"/>
      <c r="J3" s="57" t="s">
        <v>295</v>
      </c>
      <c r="K3" s="57" t="s">
        <v>289</v>
      </c>
      <c r="L3" s="57" t="s">
        <v>1088</v>
      </c>
    </row>
    <row r="4" spans="1:12" ht="15.75" x14ac:dyDescent="0.25">
      <c r="A4" s="45" t="s">
        <v>1137</v>
      </c>
      <c r="B4" s="45">
        <f>B2+B3</f>
        <v>405</v>
      </c>
      <c r="C4" s="46">
        <f t="shared" si="0"/>
        <v>0.76415094339622647</v>
      </c>
      <c r="D4" s="43"/>
      <c r="E4" s="30" t="s">
        <v>455</v>
      </c>
      <c r="F4" s="15"/>
      <c r="G4" s="16">
        <v>34</v>
      </c>
      <c r="H4" s="21">
        <f>G4/405</f>
        <v>8.3950617283950618E-2</v>
      </c>
      <c r="I4" s="43"/>
      <c r="J4" s="18" t="s">
        <v>455</v>
      </c>
      <c r="K4" s="19">
        <v>34</v>
      </c>
      <c r="L4" s="20">
        <f>K4/405</f>
        <v>8.3950617283950618E-2</v>
      </c>
    </row>
    <row r="5" spans="1:12" ht="15.75" x14ac:dyDescent="0.25">
      <c r="A5" s="41" t="s">
        <v>1139</v>
      </c>
      <c r="B5" s="41">
        <v>125</v>
      </c>
      <c r="C5" s="42">
        <f t="shared" si="0"/>
        <v>0.23584905660377359</v>
      </c>
      <c r="D5" s="43"/>
      <c r="E5" s="31" t="s">
        <v>1040</v>
      </c>
      <c r="F5" s="58" t="s">
        <v>1138</v>
      </c>
      <c r="G5" s="28">
        <v>31</v>
      </c>
      <c r="H5" s="35">
        <f t="shared" ref="H5:H47" si="1">G5/405</f>
        <v>7.6543209876543214E-2</v>
      </c>
      <c r="I5" s="43"/>
      <c r="J5" s="26" t="s">
        <v>1046</v>
      </c>
      <c r="K5" s="28">
        <v>9</v>
      </c>
      <c r="L5" s="32">
        <f t="shared" ref="L5:L68" si="2">K5/405</f>
        <v>2.2222222222222223E-2</v>
      </c>
    </row>
    <row r="6" spans="1:12" ht="15.75" x14ac:dyDescent="0.25">
      <c r="A6" s="43"/>
      <c r="B6" s="43"/>
      <c r="C6" s="43"/>
      <c r="D6" s="43"/>
      <c r="E6" s="31" t="s">
        <v>806</v>
      </c>
      <c r="F6" s="58" t="s">
        <v>1138</v>
      </c>
      <c r="G6" s="28">
        <v>23</v>
      </c>
      <c r="H6" s="35">
        <f t="shared" si="1"/>
        <v>5.6790123456790124E-2</v>
      </c>
      <c r="I6" s="43"/>
      <c r="J6" s="26" t="s">
        <v>1045</v>
      </c>
      <c r="K6" s="28">
        <v>8</v>
      </c>
      <c r="L6" s="32">
        <f t="shared" si="2"/>
        <v>1.9753086419753086E-2</v>
      </c>
    </row>
    <row r="7" spans="1:12" ht="15.75" x14ac:dyDescent="0.25">
      <c r="A7" s="47" t="s">
        <v>1141</v>
      </c>
      <c r="B7" s="43"/>
      <c r="C7" s="43"/>
      <c r="D7" s="43"/>
      <c r="E7" s="31" t="s">
        <v>906</v>
      </c>
      <c r="F7" s="58" t="s">
        <v>1140</v>
      </c>
      <c r="G7" s="28">
        <v>20</v>
      </c>
      <c r="H7" s="35">
        <f t="shared" si="1"/>
        <v>4.9382716049382713E-2</v>
      </c>
      <c r="I7" s="43"/>
      <c r="J7" s="26" t="s">
        <v>650</v>
      </c>
      <c r="K7" s="28">
        <v>7</v>
      </c>
      <c r="L7" s="32">
        <f t="shared" si="2"/>
        <v>1.7283950617283949E-2</v>
      </c>
    </row>
    <row r="8" spans="1:12" ht="15.75" x14ac:dyDescent="0.25">
      <c r="A8" s="48"/>
      <c r="B8" s="43"/>
      <c r="C8" s="43"/>
      <c r="D8" s="43"/>
      <c r="E8" s="31" t="s">
        <v>961</v>
      </c>
      <c r="F8" s="58" t="s">
        <v>1140</v>
      </c>
      <c r="G8" s="28">
        <v>19</v>
      </c>
      <c r="H8" s="35">
        <f t="shared" si="1"/>
        <v>4.6913580246913583E-2</v>
      </c>
      <c r="I8" s="43"/>
      <c r="J8" s="26" t="s">
        <v>746</v>
      </c>
      <c r="K8" s="28">
        <v>6</v>
      </c>
      <c r="L8" s="32">
        <f t="shared" si="2"/>
        <v>1.4814814814814815E-2</v>
      </c>
    </row>
    <row r="9" spans="1:12" ht="15.75" x14ac:dyDescent="0.25">
      <c r="A9" s="48"/>
      <c r="B9" s="43"/>
      <c r="C9" s="43"/>
      <c r="D9" s="43"/>
      <c r="E9" s="31" t="s">
        <v>643</v>
      </c>
      <c r="F9" s="58" t="s">
        <v>1140</v>
      </c>
      <c r="G9" s="28">
        <v>18</v>
      </c>
      <c r="H9" s="35">
        <f t="shared" si="1"/>
        <v>4.4444444444444446E-2</v>
      </c>
      <c r="I9" s="43"/>
      <c r="J9" s="26" t="s">
        <v>914</v>
      </c>
      <c r="K9" s="28">
        <v>6</v>
      </c>
      <c r="L9" s="32">
        <f t="shared" si="2"/>
        <v>1.4814814814814815E-2</v>
      </c>
    </row>
    <row r="10" spans="1:12" ht="15.75" x14ac:dyDescent="0.25">
      <c r="A10" s="43"/>
      <c r="B10" s="43"/>
      <c r="C10" s="43"/>
      <c r="D10" s="43"/>
      <c r="E10" s="31" t="s">
        <v>792</v>
      </c>
      <c r="F10" s="58" t="s">
        <v>1138</v>
      </c>
      <c r="G10" s="28">
        <v>18</v>
      </c>
      <c r="H10" s="35">
        <f t="shared" si="1"/>
        <v>4.4444444444444446E-2</v>
      </c>
      <c r="I10" s="43"/>
      <c r="J10" s="26" t="s">
        <v>1007</v>
      </c>
      <c r="K10" s="28">
        <v>6</v>
      </c>
      <c r="L10" s="32">
        <f t="shared" si="2"/>
        <v>1.4814814814814815E-2</v>
      </c>
    </row>
    <row r="11" spans="1:12" ht="15.75" x14ac:dyDescent="0.25">
      <c r="A11" s="50"/>
      <c r="B11" s="43"/>
      <c r="C11" s="43"/>
      <c r="D11" s="43"/>
      <c r="E11" s="31" t="s">
        <v>744</v>
      </c>
      <c r="F11" s="58" t="s">
        <v>1140</v>
      </c>
      <c r="G11" s="28">
        <v>17</v>
      </c>
      <c r="H11" s="35">
        <f t="shared" si="1"/>
        <v>4.1975308641975309E-2</v>
      </c>
      <c r="I11" s="43"/>
      <c r="J11" s="26" t="s">
        <v>1042</v>
      </c>
      <c r="K11" s="28">
        <v>5</v>
      </c>
      <c r="L11" s="32">
        <f t="shared" si="2"/>
        <v>1.2345679012345678E-2</v>
      </c>
    </row>
    <row r="12" spans="1:12" ht="15.75" x14ac:dyDescent="0.25">
      <c r="A12" s="51"/>
      <c r="B12" s="43"/>
      <c r="C12" s="43"/>
      <c r="D12" s="43"/>
      <c r="E12" s="30" t="s">
        <v>943</v>
      </c>
      <c r="F12" s="15" t="s">
        <v>1138</v>
      </c>
      <c r="G12" s="16">
        <v>14</v>
      </c>
      <c r="H12" s="21">
        <f t="shared" si="1"/>
        <v>3.4567901234567898E-2</v>
      </c>
      <c r="I12" s="43"/>
      <c r="J12" s="26" t="s">
        <v>704</v>
      </c>
      <c r="K12" s="28">
        <v>5</v>
      </c>
      <c r="L12" s="32">
        <f t="shared" si="2"/>
        <v>1.2345679012345678E-2</v>
      </c>
    </row>
    <row r="13" spans="1:12" ht="15.75" x14ac:dyDescent="0.25">
      <c r="A13" s="52"/>
      <c r="B13" s="43"/>
      <c r="C13" s="52"/>
      <c r="D13" s="43"/>
      <c r="E13" s="30" t="s">
        <v>838</v>
      </c>
      <c r="F13" s="15" t="s">
        <v>1140</v>
      </c>
      <c r="G13" s="16">
        <v>14</v>
      </c>
      <c r="H13" s="21">
        <f t="shared" si="1"/>
        <v>3.4567901234567898E-2</v>
      </c>
      <c r="I13" s="43"/>
      <c r="J13" s="26" t="s">
        <v>944</v>
      </c>
      <c r="K13" s="28">
        <v>5</v>
      </c>
      <c r="L13" s="32">
        <f t="shared" si="2"/>
        <v>1.2345679012345678E-2</v>
      </c>
    </row>
    <row r="14" spans="1:12" ht="15.75" x14ac:dyDescent="0.25">
      <c r="A14" s="43"/>
      <c r="B14" s="43"/>
      <c r="C14" s="43"/>
      <c r="D14" s="43"/>
      <c r="E14" s="30" t="s">
        <v>696</v>
      </c>
      <c r="F14" s="15" t="s">
        <v>1140</v>
      </c>
      <c r="G14" s="16">
        <v>13</v>
      </c>
      <c r="H14" s="21">
        <f t="shared" si="1"/>
        <v>3.2098765432098768E-2</v>
      </c>
      <c r="I14" s="43"/>
      <c r="J14" s="26" t="s">
        <v>756</v>
      </c>
      <c r="K14" s="28">
        <v>5</v>
      </c>
      <c r="L14" s="32">
        <f t="shared" si="2"/>
        <v>1.2345679012345678E-2</v>
      </c>
    </row>
    <row r="15" spans="1:12" ht="15.75" x14ac:dyDescent="0.25">
      <c r="A15" s="52"/>
      <c r="B15" s="52"/>
      <c r="C15" s="52"/>
      <c r="D15" s="43"/>
      <c r="E15" s="30" t="s">
        <v>726</v>
      </c>
      <c r="F15" s="15" t="s">
        <v>1140</v>
      </c>
      <c r="G15" s="16">
        <v>13</v>
      </c>
      <c r="H15" s="21">
        <f t="shared" si="1"/>
        <v>3.2098765432098768E-2</v>
      </c>
      <c r="I15" s="43"/>
      <c r="J15" s="26" t="s">
        <v>810</v>
      </c>
      <c r="K15" s="28">
        <v>5</v>
      </c>
      <c r="L15" s="32">
        <f t="shared" si="2"/>
        <v>1.2345679012345678E-2</v>
      </c>
    </row>
    <row r="16" spans="1:12" ht="15.75" x14ac:dyDescent="0.25">
      <c r="D16" s="43"/>
      <c r="E16" s="30" t="s">
        <v>986</v>
      </c>
      <c r="F16" s="15" t="s">
        <v>1140</v>
      </c>
      <c r="G16" s="16">
        <v>13</v>
      </c>
      <c r="H16" s="21">
        <f t="shared" si="1"/>
        <v>3.2098765432098768E-2</v>
      </c>
      <c r="I16" s="43"/>
      <c r="J16" s="26" t="s">
        <v>809</v>
      </c>
      <c r="K16" s="28">
        <v>5</v>
      </c>
      <c r="L16" s="32">
        <f t="shared" si="2"/>
        <v>1.2345679012345678E-2</v>
      </c>
    </row>
    <row r="17" spans="2:12" ht="15.75" x14ac:dyDescent="0.25">
      <c r="B17" s="53"/>
      <c r="E17" s="30" t="s">
        <v>817</v>
      </c>
      <c r="F17" s="15" t="s">
        <v>1140</v>
      </c>
      <c r="G17" s="16">
        <v>12</v>
      </c>
      <c r="H17" s="21">
        <f t="shared" si="1"/>
        <v>2.9629629629629631E-2</v>
      </c>
      <c r="I17" s="43"/>
      <c r="J17" s="26" t="s">
        <v>794</v>
      </c>
      <c r="K17" s="28">
        <v>5</v>
      </c>
      <c r="L17" s="32">
        <f t="shared" si="2"/>
        <v>1.2345679012345678E-2</v>
      </c>
    </row>
    <row r="18" spans="2:12" ht="15.75" x14ac:dyDescent="0.25">
      <c r="E18" s="30" t="s">
        <v>899</v>
      </c>
      <c r="F18" s="15" t="s">
        <v>1138</v>
      </c>
      <c r="G18" s="16">
        <v>10</v>
      </c>
      <c r="H18" s="21">
        <f t="shared" si="1"/>
        <v>2.4691358024691357E-2</v>
      </c>
      <c r="I18" s="43"/>
      <c r="J18" s="26" t="s">
        <v>965</v>
      </c>
      <c r="K18" s="28">
        <v>5</v>
      </c>
      <c r="L18" s="32">
        <f t="shared" si="2"/>
        <v>1.2345679012345678E-2</v>
      </c>
    </row>
    <row r="19" spans="2:12" ht="15.75" x14ac:dyDescent="0.25">
      <c r="E19" s="30" t="s">
        <v>677</v>
      </c>
      <c r="F19" s="15" t="s">
        <v>1140</v>
      </c>
      <c r="G19" s="16">
        <v>10</v>
      </c>
      <c r="H19" s="21">
        <f t="shared" si="1"/>
        <v>2.4691358024691357E-2</v>
      </c>
      <c r="I19" s="43"/>
      <c r="J19" s="26" t="s">
        <v>733</v>
      </c>
      <c r="K19" s="28">
        <v>4</v>
      </c>
      <c r="L19" s="32">
        <f t="shared" si="2"/>
        <v>9.876543209876543E-3</v>
      </c>
    </row>
    <row r="20" spans="2:12" ht="15.75" x14ac:dyDescent="0.25">
      <c r="E20" s="30" t="s">
        <v>870</v>
      </c>
      <c r="F20" s="15" t="s">
        <v>1138</v>
      </c>
      <c r="G20" s="16">
        <v>9</v>
      </c>
      <c r="H20" s="21">
        <f t="shared" si="1"/>
        <v>2.2222222222222223E-2</v>
      </c>
      <c r="I20" s="43"/>
      <c r="J20" s="26" t="s">
        <v>970</v>
      </c>
      <c r="K20" s="28">
        <v>4</v>
      </c>
      <c r="L20" s="32">
        <f t="shared" si="2"/>
        <v>9.876543209876543E-3</v>
      </c>
    </row>
    <row r="21" spans="2:12" ht="15.75" x14ac:dyDescent="0.25">
      <c r="E21" s="30" t="s">
        <v>1002</v>
      </c>
      <c r="F21" s="15" t="s">
        <v>1140</v>
      </c>
      <c r="G21" s="16">
        <v>9</v>
      </c>
      <c r="H21" s="21">
        <f t="shared" si="1"/>
        <v>2.2222222222222223E-2</v>
      </c>
      <c r="I21" s="43"/>
      <c r="J21" s="26" t="s">
        <v>799</v>
      </c>
      <c r="K21" s="28">
        <v>4</v>
      </c>
      <c r="L21" s="32">
        <f t="shared" si="2"/>
        <v>9.876543209876543E-3</v>
      </c>
    </row>
    <row r="22" spans="2:12" ht="15.75" x14ac:dyDescent="0.25">
      <c r="E22" s="30" t="s">
        <v>721</v>
      </c>
      <c r="F22" s="15" t="s">
        <v>1138</v>
      </c>
      <c r="G22" s="16">
        <v>8</v>
      </c>
      <c r="H22" s="21">
        <f t="shared" si="1"/>
        <v>1.9753086419753086E-2</v>
      </c>
      <c r="I22" s="43"/>
      <c r="J22" s="26" t="s">
        <v>945</v>
      </c>
      <c r="K22" s="28">
        <v>4</v>
      </c>
      <c r="L22" s="32">
        <f t="shared" si="2"/>
        <v>9.876543209876543E-3</v>
      </c>
    </row>
    <row r="23" spans="2:12" ht="15.75" x14ac:dyDescent="0.25">
      <c r="E23" s="30" t="s">
        <v>876</v>
      </c>
      <c r="F23" s="15" t="s">
        <v>1138</v>
      </c>
      <c r="G23" s="16">
        <v>8</v>
      </c>
      <c r="H23" s="21">
        <f t="shared" si="1"/>
        <v>1.9753086419753086E-2</v>
      </c>
      <c r="I23" s="43"/>
      <c r="J23" s="26" t="s">
        <v>910</v>
      </c>
      <c r="K23" s="28">
        <v>4</v>
      </c>
      <c r="L23" s="32">
        <f t="shared" si="2"/>
        <v>9.876543209876543E-3</v>
      </c>
    </row>
    <row r="24" spans="2:12" ht="15.75" x14ac:dyDescent="0.25">
      <c r="E24" s="30" t="s">
        <v>1020</v>
      </c>
      <c r="F24" s="15" t="s">
        <v>1138</v>
      </c>
      <c r="G24" s="16">
        <v>7</v>
      </c>
      <c r="H24" s="21">
        <f t="shared" si="1"/>
        <v>1.7283950617283949E-2</v>
      </c>
      <c r="I24" s="43"/>
      <c r="J24" s="26" t="s">
        <v>905</v>
      </c>
      <c r="K24" s="28">
        <v>4</v>
      </c>
      <c r="L24" s="32">
        <f t="shared" si="2"/>
        <v>9.876543209876543E-3</v>
      </c>
    </row>
    <row r="25" spans="2:12" ht="15.75" x14ac:dyDescent="0.25">
      <c r="E25" s="30" t="s">
        <v>885</v>
      </c>
      <c r="F25" s="15" t="s">
        <v>1140</v>
      </c>
      <c r="G25" s="16">
        <v>7</v>
      </c>
      <c r="H25" s="21">
        <f t="shared" si="1"/>
        <v>1.7283950617283949E-2</v>
      </c>
      <c r="I25" s="43"/>
      <c r="J25" s="26" t="s">
        <v>808</v>
      </c>
      <c r="K25" s="28">
        <v>4</v>
      </c>
      <c r="L25" s="32">
        <f t="shared" si="2"/>
        <v>9.876543209876543E-3</v>
      </c>
    </row>
    <row r="26" spans="2:12" ht="15.75" x14ac:dyDescent="0.25">
      <c r="E26" s="30" t="s">
        <v>1035</v>
      </c>
      <c r="F26" s="15" t="s">
        <v>1138</v>
      </c>
      <c r="G26" s="16">
        <v>7</v>
      </c>
      <c r="H26" s="21">
        <f t="shared" si="1"/>
        <v>1.7283950617283949E-2</v>
      </c>
      <c r="I26" s="43"/>
      <c r="J26" s="26" t="s">
        <v>993</v>
      </c>
      <c r="K26" s="28">
        <v>4</v>
      </c>
      <c r="L26" s="32">
        <f t="shared" si="2"/>
        <v>9.876543209876543E-3</v>
      </c>
    </row>
    <row r="27" spans="2:12" ht="15.75" x14ac:dyDescent="0.25">
      <c r="E27" s="30" t="s">
        <v>801</v>
      </c>
      <c r="F27" s="15" t="s">
        <v>1138</v>
      </c>
      <c r="G27" s="16">
        <v>6</v>
      </c>
      <c r="H27" s="21">
        <f t="shared" si="1"/>
        <v>1.4814814814814815E-2</v>
      </c>
      <c r="I27" s="43"/>
      <c r="J27" s="18" t="s">
        <v>841</v>
      </c>
      <c r="K27" s="19">
        <v>3</v>
      </c>
      <c r="L27" s="20">
        <f t="shared" si="2"/>
        <v>7.4074074074074077E-3</v>
      </c>
    </row>
    <row r="28" spans="2:12" ht="15.75" x14ac:dyDescent="0.25">
      <c r="E28" s="30" t="s">
        <v>861</v>
      </c>
      <c r="F28" s="15" t="s">
        <v>1138</v>
      </c>
      <c r="G28" s="16">
        <v>6</v>
      </c>
      <c r="H28" s="21">
        <f t="shared" si="1"/>
        <v>1.4814814814814815E-2</v>
      </c>
      <c r="I28" s="43"/>
      <c r="J28" s="18" t="s">
        <v>688</v>
      </c>
      <c r="K28" s="19">
        <v>3</v>
      </c>
      <c r="L28" s="20">
        <f t="shared" si="2"/>
        <v>7.4074074074074077E-3</v>
      </c>
    </row>
    <row r="29" spans="2:12" ht="15.75" x14ac:dyDescent="0.25">
      <c r="E29" s="30" t="s">
        <v>716</v>
      </c>
      <c r="F29" s="15" t="s">
        <v>1138</v>
      </c>
      <c r="G29" s="16">
        <v>6</v>
      </c>
      <c r="H29" s="21">
        <f t="shared" si="1"/>
        <v>1.4814814814814815E-2</v>
      </c>
      <c r="I29" s="43"/>
      <c r="J29" s="18" t="s">
        <v>745</v>
      </c>
      <c r="K29" s="19">
        <v>3</v>
      </c>
      <c r="L29" s="20">
        <f t="shared" si="2"/>
        <v>7.4074074074074077E-3</v>
      </c>
    </row>
    <row r="30" spans="2:12" ht="15.75" x14ac:dyDescent="0.25">
      <c r="E30" s="30" t="s">
        <v>778</v>
      </c>
      <c r="F30" s="15" t="s">
        <v>1138</v>
      </c>
      <c r="G30" s="16">
        <v>6</v>
      </c>
      <c r="H30" s="21">
        <f t="shared" si="1"/>
        <v>1.4814814814814815E-2</v>
      </c>
      <c r="I30" s="43"/>
      <c r="J30" s="18" t="s">
        <v>872</v>
      </c>
      <c r="K30" s="19">
        <v>3</v>
      </c>
      <c r="L30" s="20">
        <f t="shared" si="2"/>
        <v>7.4074074074074077E-3</v>
      </c>
    </row>
    <row r="31" spans="2:12" ht="15.75" x14ac:dyDescent="0.25">
      <c r="E31" s="30" t="s">
        <v>1014</v>
      </c>
      <c r="F31" s="15" t="s">
        <v>1138</v>
      </c>
      <c r="G31" s="16">
        <v>6</v>
      </c>
      <c r="H31" s="21">
        <f t="shared" si="1"/>
        <v>1.4814814814814815E-2</v>
      </c>
      <c r="I31" s="43"/>
      <c r="J31" s="18" t="s">
        <v>840</v>
      </c>
      <c r="K31" s="19">
        <v>3</v>
      </c>
      <c r="L31" s="20">
        <f t="shared" si="2"/>
        <v>7.4074074074074077E-3</v>
      </c>
    </row>
    <row r="32" spans="2:12" ht="15.75" x14ac:dyDescent="0.25">
      <c r="E32" s="30" t="s">
        <v>667</v>
      </c>
      <c r="F32" s="15" t="s">
        <v>1138</v>
      </c>
      <c r="G32" s="16">
        <v>4</v>
      </c>
      <c r="H32" s="21">
        <f t="shared" si="1"/>
        <v>9.876543209876543E-3</v>
      </c>
      <c r="I32" s="43"/>
      <c r="J32" s="18" t="s">
        <v>796</v>
      </c>
      <c r="K32" s="19">
        <v>3</v>
      </c>
      <c r="L32" s="20">
        <f t="shared" si="2"/>
        <v>7.4074074074074077E-3</v>
      </c>
    </row>
    <row r="33" spans="5:12" ht="15.75" x14ac:dyDescent="0.25">
      <c r="E33" s="30" t="s">
        <v>689</v>
      </c>
      <c r="F33" s="15" t="s">
        <v>1138</v>
      </c>
      <c r="G33" s="16">
        <v>4</v>
      </c>
      <c r="H33" s="21">
        <f t="shared" si="1"/>
        <v>9.876543209876543E-3</v>
      </c>
      <c r="I33" s="43"/>
      <c r="J33" s="18" t="s">
        <v>822</v>
      </c>
      <c r="K33" s="19">
        <v>3</v>
      </c>
      <c r="L33" s="20">
        <f t="shared" si="2"/>
        <v>7.4074074074074077E-3</v>
      </c>
    </row>
    <row r="34" spans="5:12" ht="15.75" x14ac:dyDescent="0.25">
      <c r="E34" s="30" t="s">
        <v>957</v>
      </c>
      <c r="F34" s="15" t="s">
        <v>1138</v>
      </c>
      <c r="G34" s="16">
        <v>4</v>
      </c>
      <c r="H34" s="21">
        <f t="shared" si="1"/>
        <v>9.876543209876543E-3</v>
      </c>
      <c r="I34" s="43"/>
      <c r="J34" s="18" t="s">
        <v>1048</v>
      </c>
      <c r="K34" s="19">
        <v>3</v>
      </c>
      <c r="L34" s="20">
        <f t="shared" si="2"/>
        <v>7.4074074074074077E-3</v>
      </c>
    </row>
    <row r="35" spans="5:12" ht="15.75" x14ac:dyDescent="0.25">
      <c r="E35" s="30" t="s">
        <v>766</v>
      </c>
      <c r="F35" s="15" t="s">
        <v>1140</v>
      </c>
      <c r="G35" s="16">
        <v>4</v>
      </c>
      <c r="H35" s="21">
        <f t="shared" si="1"/>
        <v>9.876543209876543E-3</v>
      </c>
      <c r="I35" s="43"/>
      <c r="J35" s="18" t="s">
        <v>727</v>
      </c>
      <c r="K35" s="19">
        <v>3</v>
      </c>
      <c r="L35" s="20">
        <f t="shared" si="2"/>
        <v>7.4074074074074077E-3</v>
      </c>
    </row>
    <row r="36" spans="5:12" ht="15.75" x14ac:dyDescent="0.25">
      <c r="E36" s="30" t="s">
        <v>1027</v>
      </c>
      <c r="F36" s="15" t="s">
        <v>1140</v>
      </c>
      <c r="G36" s="16">
        <v>4</v>
      </c>
      <c r="H36" s="21">
        <f t="shared" si="1"/>
        <v>9.876543209876543E-3</v>
      </c>
      <c r="I36" s="43"/>
      <c r="J36" s="18" t="s">
        <v>725</v>
      </c>
      <c r="K36" s="19">
        <v>3</v>
      </c>
      <c r="L36" s="20">
        <f t="shared" si="2"/>
        <v>7.4074074074074077E-3</v>
      </c>
    </row>
    <row r="37" spans="5:12" ht="15.75" x14ac:dyDescent="0.25">
      <c r="E37" s="30" t="s">
        <v>938</v>
      </c>
      <c r="F37" s="15" t="s">
        <v>1140</v>
      </c>
      <c r="G37" s="16">
        <v>3</v>
      </c>
      <c r="H37" s="21">
        <f t="shared" si="1"/>
        <v>7.4074074074074077E-3</v>
      </c>
      <c r="I37" s="43"/>
      <c r="J37" s="18" t="s">
        <v>647</v>
      </c>
      <c r="K37" s="19">
        <v>3</v>
      </c>
      <c r="L37" s="20">
        <f t="shared" si="2"/>
        <v>7.4074074074074077E-3</v>
      </c>
    </row>
    <row r="38" spans="5:12" ht="15.75" x14ac:dyDescent="0.25">
      <c r="E38" s="30" t="s">
        <v>950</v>
      </c>
      <c r="F38" s="15" t="s">
        <v>1140</v>
      </c>
      <c r="G38" s="16">
        <v>3</v>
      </c>
      <c r="H38" s="21">
        <f t="shared" si="1"/>
        <v>7.4074074074074077E-3</v>
      </c>
      <c r="I38" s="43"/>
      <c r="J38" s="14" t="s">
        <v>723</v>
      </c>
      <c r="K38" s="16">
        <v>3</v>
      </c>
      <c r="L38" s="20">
        <f t="shared" si="2"/>
        <v>7.4074074074074077E-3</v>
      </c>
    </row>
    <row r="39" spans="5:12" ht="15.75" x14ac:dyDescent="0.25">
      <c r="E39" s="30" t="s">
        <v>638</v>
      </c>
      <c r="F39" s="15" t="s">
        <v>1140</v>
      </c>
      <c r="G39" s="16">
        <v>3</v>
      </c>
      <c r="H39" s="21">
        <f t="shared" si="1"/>
        <v>7.4074074074074077E-3</v>
      </c>
      <c r="I39" s="43"/>
      <c r="J39" s="14" t="s">
        <v>839</v>
      </c>
      <c r="K39" s="16">
        <v>3</v>
      </c>
      <c r="L39" s="20">
        <f t="shared" si="2"/>
        <v>7.4074074074074077E-3</v>
      </c>
    </row>
    <row r="40" spans="5:12" ht="15.75" x14ac:dyDescent="0.25">
      <c r="E40" s="30" t="s">
        <v>786</v>
      </c>
      <c r="F40" s="15" t="s">
        <v>1140</v>
      </c>
      <c r="G40" s="16">
        <v>3</v>
      </c>
      <c r="H40" s="21">
        <f t="shared" si="1"/>
        <v>7.4074074074074077E-3</v>
      </c>
      <c r="I40" s="43"/>
      <c r="J40" s="14" t="s">
        <v>718</v>
      </c>
      <c r="K40" s="16">
        <v>3</v>
      </c>
      <c r="L40" s="20">
        <f t="shared" si="2"/>
        <v>7.4074074074074077E-3</v>
      </c>
    </row>
    <row r="41" spans="5:12" ht="15.75" x14ac:dyDescent="0.25">
      <c r="E41" s="30" t="s">
        <v>858</v>
      </c>
      <c r="F41" s="15" t="s">
        <v>1138</v>
      </c>
      <c r="G41" s="16">
        <v>2</v>
      </c>
      <c r="H41" s="21">
        <f t="shared" si="1"/>
        <v>4.9382716049382715E-3</v>
      </c>
      <c r="I41" s="43"/>
      <c r="J41" s="14" t="s">
        <v>826</v>
      </c>
      <c r="K41" s="16">
        <v>3</v>
      </c>
      <c r="L41" s="20">
        <f t="shared" si="2"/>
        <v>7.4074074074074077E-3</v>
      </c>
    </row>
    <row r="42" spans="5:12" ht="15.75" x14ac:dyDescent="0.25">
      <c r="E42" s="30" t="s">
        <v>933</v>
      </c>
      <c r="F42" s="15" t="s">
        <v>1140</v>
      </c>
      <c r="G42" s="16">
        <v>2</v>
      </c>
      <c r="H42" s="21">
        <f t="shared" si="1"/>
        <v>4.9382716049382715E-3</v>
      </c>
      <c r="I42" s="43"/>
      <c r="J42" s="14" t="s">
        <v>1037</v>
      </c>
      <c r="K42" s="16">
        <v>3</v>
      </c>
      <c r="L42" s="20">
        <f t="shared" si="2"/>
        <v>7.4074074074074077E-3</v>
      </c>
    </row>
    <row r="43" spans="5:12" ht="15.75" x14ac:dyDescent="0.25">
      <c r="E43" s="30" t="s">
        <v>784</v>
      </c>
      <c r="F43" s="15" t="s">
        <v>1138</v>
      </c>
      <c r="G43" s="16">
        <v>1</v>
      </c>
      <c r="H43" s="21">
        <f t="shared" si="1"/>
        <v>2.4691358024691358E-3</v>
      </c>
      <c r="I43" s="43"/>
      <c r="J43" s="14" t="s">
        <v>702</v>
      </c>
      <c r="K43" s="16">
        <v>3</v>
      </c>
      <c r="L43" s="20">
        <f t="shared" si="2"/>
        <v>7.4074074074074077E-3</v>
      </c>
    </row>
    <row r="44" spans="5:12" ht="15.75" x14ac:dyDescent="0.25">
      <c r="E44" s="30" t="s">
        <v>775</v>
      </c>
      <c r="F44" s="15" t="s">
        <v>1140</v>
      </c>
      <c r="G44" s="16">
        <v>1</v>
      </c>
      <c r="H44" s="21">
        <f t="shared" si="1"/>
        <v>2.4691358024691358E-3</v>
      </c>
      <c r="I44" s="43"/>
      <c r="J44" s="14" t="s">
        <v>991</v>
      </c>
      <c r="K44" s="16">
        <v>3</v>
      </c>
      <c r="L44" s="20">
        <f t="shared" si="2"/>
        <v>7.4074074074074077E-3</v>
      </c>
    </row>
    <row r="45" spans="5:12" ht="15.75" x14ac:dyDescent="0.25">
      <c r="E45" s="30" t="s">
        <v>1018</v>
      </c>
      <c r="F45" s="15" t="s">
        <v>1138</v>
      </c>
      <c r="G45" s="16">
        <v>1</v>
      </c>
      <c r="H45" s="21">
        <f t="shared" si="1"/>
        <v>2.4691358024691358E-3</v>
      </c>
      <c r="I45" s="43"/>
      <c r="J45" s="14" t="s">
        <v>1017</v>
      </c>
      <c r="K45" s="16">
        <v>3</v>
      </c>
      <c r="L45" s="20">
        <f t="shared" si="2"/>
        <v>7.4074074074074077E-3</v>
      </c>
    </row>
    <row r="46" spans="5:12" ht="15.75" x14ac:dyDescent="0.25">
      <c r="E46" s="30" t="s">
        <v>714</v>
      </c>
      <c r="F46" s="15" t="s">
        <v>1138</v>
      </c>
      <c r="G46" s="16">
        <v>1</v>
      </c>
      <c r="H46" s="21">
        <f t="shared" si="1"/>
        <v>2.4691358024691358E-3</v>
      </c>
      <c r="I46" s="43"/>
      <c r="J46" s="14" t="s">
        <v>988</v>
      </c>
      <c r="K46" s="16">
        <v>3</v>
      </c>
      <c r="L46" s="20">
        <f t="shared" si="2"/>
        <v>7.4074074074074077E-3</v>
      </c>
    </row>
    <row r="47" spans="5:12" ht="15.75" x14ac:dyDescent="0.25">
      <c r="E47" s="30" t="s">
        <v>896</v>
      </c>
      <c r="F47" s="15" t="s">
        <v>1140</v>
      </c>
      <c r="G47" s="16">
        <v>1</v>
      </c>
      <c r="H47" s="21">
        <f t="shared" si="1"/>
        <v>2.4691358024691358E-3</v>
      </c>
      <c r="I47" s="43"/>
      <c r="J47" s="14" t="s">
        <v>735</v>
      </c>
      <c r="K47" s="16">
        <v>3</v>
      </c>
      <c r="L47" s="20">
        <f t="shared" si="2"/>
        <v>7.4074074074074077E-3</v>
      </c>
    </row>
    <row r="48" spans="5:12" ht="15.75" x14ac:dyDescent="0.25">
      <c r="F48"/>
      <c r="I48" s="43"/>
      <c r="J48" s="14" t="s">
        <v>987</v>
      </c>
      <c r="K48" s="16">
        <v>3</v>
      </c>
      <c r="L48" s="20">
        <f t="shared" si="2"/>
        <v>7.4074074074074077E-3</v>
      </c>
    </row>
    <row r="49" spans="6:12" ht="15.75" x14ac:dyDescent="0.25">
      <c r="F49"/>
      <c r="J49" s="14" t="s">
        <v>678</v>
      </c>
      <c r="K49" s="16">
        <v>3</v>
      </c>
      <c r="L49" s="20">
        <f t="shared" si="2"/>
        <v>7.4074074074074077E-3</v>
      </c>
    </row>
    <row r="50" spans="6:12" ht="15.75" x14ac:dyDescent="0.25">
      <c r="F50"/>
      <c r="J50" s="14" t="s">
        <v>908</v>
      </c>
      <c r="K50" s="16">
        <v>3</v>
      </c>
      <c r="L50" s="20">
        <f t="shared" si="2"/>
        <v>7.4074074074074077E-3</v>
      </c>
    </row>
    <row r="51" spans="6:12" ht="15.75" x14ac:dyDescent="0.25">
      <c r="F51"/>
      <c r="J51" s="14" t="s">
        <v>640</v>
      </c>
      <c r="K51" s="16">
        <v>3</v>
      </c>
      <c r="L51" s="20">
        <f t="shared" si="2"/>
        <v>7.4074074074074077E-3</v>
      </c>
    </row>
    <row r="52" spans="6:12" ht="15.75" x14ac:dyDescent="0.25">
      <c r="F52"/>
      <c r="J52" s="14" t="s">
        <v>912</v>
      </c>
      <c r="K52" s="16">
        <v>3</v>
      </c>
      <c r="L52" s="20">
        <f t="shared" si="2"/>
        <v>7.4074074074074077E-3</v>
      </c>
    </row>
    <row r="53" spans="6:12" ht="15.75" x14ac:dyDescent="0.25">
      <c r="F53"/>
      <c r="J53" s="14" t="s">
        <v>979</v>
      </c>
      <c r="K53" s="16">
        <v>3</v>
      </c>
      <c r="L53" s="20">
        <f t="shared" si="2"/>
        <v>7.4074074074074077E-3</v>
      </c>
    </row>
    <row r="54" spans="6:12" ht="15.75" x14ac:dyDescent="0.25">
      <c r="F54"/>
      <c r="J54" s="14" t="s">
        <v>697</v>
      </c>
      <c r="K54" s="16">
        <v>2</v>
      </c>
      <c r="L54" s="20">
        <f t="shared" si="2"/>
        <v>4.9382716049382715E-3</v>
      </c>
    </row>
    <row r="55" spans="6:12" ht="15.75" x14ac:dyDescent="0.25">
      <c r="F55"/>
      <c r="J55" s="14" t="s">
        <v>886</v>
      </c>
      <c r="K55" s="16">
        <v>2</v>
      </c>
      <c r="L55" s="20">
        <f t="shared" si="2"/>
        <v>4.9382716049382715E-3</v>
      </c>
    </row>
    <row r="56" spans="6:12" ht="15.75" x14ac:dyDescent="0.25">
      <c r="F56"/>
      <c r="J56" s="14" t="s">
        <v>962</v>
      </c>
      <c r="K56" s="16">
        <v>2</v>
      </c>
      <c r="L56" s="20">
        <f t="shared" si="2"/>
        <v>4.9382716049382715E-3</v>
      </c>
    </row>
    <row r="57" spans="6:12" ht="15.75" x14ac:dyDescent="0.25">
      <c r="F57"/>
      <c r="J57" s="14" t="s">
        <v>1016</v>
      </c>
      <c r="K57" s="16">
        <v>2</v>
      </c>
      <c r="L57" s="20">
        <f t="shared" si="2"/>
        <v>4.9382716049382715E-3</v>
      </c>
    </row>
    <row r="58" spans="6:12" ht="15.75" x14ac:dyDescent="0.25">
      <c r="F58"/>
      <c r="J58" s="14" t="s">
        <v>787</v>
      </c>
      <c r="K58" s="16">
        <v>2</v>
      </c>
      <c r="L58" s="20">
        <f t="shared" si="2"/>
        <v>4.9382716049382715E-3</v>
      </c>
    </row>
    <row r="59" spans="6:12" ht="15.75" x14ac:dyDescent="0.25">
      <c r="F59"/>
      <c r="J59" s="14" t="s">
        <v>814</v>
      </c>
      <c r="K59" s="16">
        <v>2</v>
      </c>
      <c r="L59" s="20">
        <f t="shared" si="2"/>
        <v>4.9382716049382715E-3</v>
      </c>
    </row>
    <row r="60" spans="6:12" ht="15.75" x14ac:dyDescent="0.25">
      <c r="F60"/>
      <c r="J60" s="14" t="s">
        <v>653</v>
      </c>
      <c r="K60" s="16">
        <v>2</v>
      </c>
      <c r="L60" s="20">
        <f t="shared" si="2"/>
        <v>4.9382716049382715E-3</v>
      </c>
    </row>
    <row r="61" spans="6:12" ht="15.75" x14ac:dyDescent="0.25">
      <c r="F61"/>
      <c r="J61" s="14" t="s">
        <v>1041</v>
      </c>
      <c r="K61" s="16">
        <v>2</v>
      </c>
      <c r="L61" s="20">
        <f t="shared" si="2"/>
        <v>4.9382716049382715E-3</v>
      </c>
    </row>
    <row r="62" spans="6:12" ht="15.75" x14ac:dyDescent="0.25">
      <c r="F62"/>
      <c r="J62" s="14" t="s">
        <v>940</v>
      </c>
      <c r="K62" s="16">
        <v>2</v>
      </c>
      <c r="L62" s="20">
        <f t="shared" si="2"/>
        <v>4.9382716049382715E-3</v>
      </c>
    </row>
    <row r="63" spans="6:12" ht="15.75" x14ac:dyDescent="0.25">
      <c r="F63"/>
      <c r="J63" s="14" t="s">
        <v>815</v>
      </c>
      <c r="K63" s="16">
        <v>2</v>
      </c>
      <c r="L63" s="20">
        <f t="shared" si="2"/>
        <v>4.9382716049382715E-3</v>
      </c>
    </row>
    <row r="64" spans="6:12" ht="15.75" x14ac:dyDescent="0.25">
      <c r="F64"/>
      <c r="J64" s="14" t="s">
        <v>889</v>
      </c>
      <c r="K64" s="16">
        <v>2</v>
      </c>
      <c r="L64" s="20">
        <f t="shared" si="2"/>
        <v>4.9382716049382715E-3</v>
      </c>
    </row>
    <row r="65" spans="6:12" ht="15.75" x14ac:dyDescent="0.25">
      <c r="F65"/>
      <c r="J65" s="14" t="s">
        <v>802</v>
      </c>
      <c r="K65" s="16">
        <v>2</v>
      </c>
      <c r="L65" s="20">
        <f t="shared" si="2"/>
        <v>4.9382716049382715E-3</v>
      </c>
    </row>
    <row r="66" spans="6:12" ht="15.75" x14ac:dyDescent="0.25">
      <c r="F66"/>
      <c r="J66" s="14" t="s">
        <v>1025</v>
      </c>
      <c r="K66" s="16">
        <v>2</v>
      </c>
      <c r="L66" s="20">
        <f t="shared" si="2"/>
        <v>4.9382716049382715E-3</v>
      </c>
    </row>
    <row r="67" spans="6:12" ht="15.75" x14ac:dyDescent="0.25">
      <c r="F67"/>
      <c r="J67" s="14" t="s">
        <v>803</v>
      </c>
      <c r="K67" s="16">
        <v>2</v>
      </c>
      <c r="L67" s="20">
        <f t="shared" si="2"/>
        <v>4.9382716049382715E-3</v>
      </c>
    </row>
    <row r="68" spans="6:12" ht="15.75" x14ac:dyDescent="0.25">
      <c r="F68"/>
      <c r="J68" s="14" t="s">
        <v>864</v>
      </c>
      <c r="K68" s="16">
        <v>2</v>
      </c>
      <c r="L68" s="20">
        <f t="shared" si="2"/>
        <v>4.9382716049382715E-3</v>
      </c>
    </row>
    <row r="69" spans="6:12" ht="15.75" x14ac:dyDescent="0.25">
      <c r="F69"/>
      <c r="J69" s="14" t="s">
        <v>958</v>
      </c>
      <c r="K69" s="16">
        <v>2</v>
      </c>
      <c r="L69" s="20">
        <f t="shared" ref="L69:L126" si="3">K69/405</f>
        <v>4.9382716049382715E-3</v>
      </c>
    </row>
    <row r="70" spans="6:12" ht="15.75" x14ac:dyDescent="0.25">
      <c r="F70"/>
      <c r="J70" s="14" t="s">
        <v>1024</v>
      </c>
      <c r="K70" s="16">
        <v>2</v>
      </c>
      <c r="L70" s="20">
        <f t="shared" si="3"/>
        <v>4.9382716049382715E-3</v>
      </c>
    </row>
    <row r="71" spans="6:12" ht="15.75" x14ac:dyDescent="0.25">
      <c r="F71"/>
      <c r="J71" s="14" t="s">
        <v>800</v>
      </c>
      <c r="K71" s="16">
        <v>2</v>
      </c>
      <c r="L71" s="20">
        <f t="shared" si="3"/>
        <v>4.9382716049382715E-3</v>
      </c>
    </row>
    <row r="72" spans="6:12" ht="15.75" x14ac:dyDescent="0.25">
      <c r="F72"/>
      <c r="J72" s="14" t="s">
        <v>807</v>
      </c>
      <c r="K72" s="16">
        <v>2</v>
      </c>
      <c r="L72" s="20">
        <f t="shared" si="3"/>
        <v>4.9382716049382715E-3</v>
      </c>
    </row>
    <row r="73" spans="6:12" ht="15.75" x14ac:dyDescent="0.25">
      <c r="F73"/>
      <c r="J73" s="14" t="s">
        <v>949</v>
      </c>
      <c r="K73" s="16">
        <v>2</v>
      </c>
      <c r="L73" s="20">
        <f t="shared" si="3"/>
        <v>4.9382716049382715E-3</v>
      </c>
    </row>
    <row r="74" spans="6:12" ht="15.75" x14ac:dyDescent="0.25">
      <c r="F74"/>
      <c r="J74" s="14" t="s">
        <v>916</v>
      </c>
      <c r="K74" s="16">
        <v>2</v>
      </c>
      <c r="L74" s="20">
        <f t="shared" si="3"/>
        <v>4.9382716049382715E-3</v>
      </c>
    </row>
    <row r="75" spans="6:12" ht="15.75" x14ac:dyDescent="0.25">
      <c r="F75"/>
      <c r="J75" s="14" t="s">
        <v>793</v>
      </c>
      <c r="K75" s="16">
        <v>2</v>
      </c>
      <c r="L75" s="20">
        <f t="shared" si="3"/>
        <v>4.9382716049382715E-3</v>
      </c>
    </row>
    <row r="76" spans="6:12" ht="15.75" x14ac:dyDescent="0.25">
      <c r="F76"/>
      <c r="J76" s="14" t="s">
        <v>892</v>
      </c>
      <c r="K76" s="16">
        <v>2</v>
      </c>
      <c r="L76" s="20">
        <f t="shared" si="3"/>
        <v>4.9382716049382715E-3</v>
      </c>
    </row>
    <row r="77" spans="6:12" ht="15.75" x14ac:dyDescent="0.25">
      <c r="F77"/>
      <c r="J77" s="14" t="s">
        <v>783</v>
      </c>
      <c r="K77" s="16">
        <v>2</v>
      </c>
      <c r="L77" s="20">
        <f t="shared" si="3"/>
        <v>4.9382716049382715E-3</v>
      </c>
    </row>
    <row r="78" spans="6:12" ht="15.75" x14ac:dyDescent="0.25">
      <c r="F78"/>
      <c r="J78" s="14" t="s">
        <v>878</v>
      </c>
      <c r="K78" s="16">
        <v>2</v>
      </c>
      <c r="L78" s="20">
        <f t="shared" si="3"/>
        <v>4.9382716049382715E-3</v>
      </c>
    </row>
    <row r="79" spans="6:12" ht="15.75" x14ac:dyDescent="0.25">
      <c r="F79"/>
      <c r="J79" s="14" t="s">
        <v>669</v>
      </c>
      <c r="K79" s="16">
        <v>2</v>
      </c>
      <c r="L79" s="20">
        <f t="shared" si="3"/>
        <v>4.9382716049382715E-3</v>
      </c>
    </row>
    <row r="80" spans="6:12" ht="15.75" x14ac:dyDescent="0.25">
      <c r="F80"/>
      <c r="J80" s="14" t="s">
        <v>706</v>
      </c>
      <c r="K80" s="16">
        <v>2</v>
      </c>
      <c r="L80" s="20">
        <f t="shared" si="3"/>
        <v>4.9382716049382715E-3</v>
      </c>
    </row>
    <row r="81" spans="6:12" ht="15.75" x14ac:dyDescent="0.25">
      <c r="F81"/>
      <c r="J81" s="14" t="s">
        <v>1030</v>
      </c>
      <c r="K81" s="16">
        <v>2</v>
      </c>
      <c r="L81" s="20">
        <f t="shared" si="3"/>
        <v>4.9382716049382715E-3</v>
      </c>
    </row>
    <row r="82" spans="6:12" ht="15.75" x14ac:dyDescent="0.25">
      <c r="F82"/>
      <c r="J82" s="14" t="s">
        <v>871</v>
      </c>
      <c r="K82" s="16">
        <v>2</v>
      </c>
      <c r="L82" s="20">
        <f t="shared" si="3"/>
        <v>4.9382716049382715E-3</v>
      </c>
    </row>
    <row r="83" spans="6:12" ht="15.75" x14ac:dyDescent="0.25">
      <c r="F83"/>
      <c r="J83" s="14" t="s">
        <v>1044</v>
      </c>
      <c r="K83" s="16">
        <v>2</v>
      </c>
      <c r="L83" s="20">
        <f t="shared" si="3"/>
        <v>4.9382716049382715E-3</v>
      </c>
    </row>
    <row r="84" spans="6:12" ht="15.75" x14ac:dyDescent="0.25">
      <c r="F84"/>
      <c r="J84" s="14" t="s">
        <v>748</v>
      </c>
      <c r="K84" s="16">
        <v>2</v>
      </c>
      <c r="L84" s="20">
        <f t="shared" si="3"/>
        <v>4.9382716049382715E-3</v>
      </c>
    </row>
    <row r="85" spans="6:12" ht="15.75" x14ac:dyDescent="0.25">
      <c r="F85"/>
      <c r="J85" s="14" t="s">
        <v>1036</v>
      </c>
      <c r="K85" s="16">
        <v>2</v>
      </c>
      <c r="L85" s="20">
        <f t="shared" si="3"/>
        <v>4.9382716049382715E-3</v>
      </c>
    </row>
    <row r="86" spans="6:12" ht="15.75" x14ac:dyDescent="0.25">
      <c r="F86"/>
      <c r="J86" s="14" t="s">
        <v>649</v>
      </c>
      <c r="K86" s="16">
        <v>2</v>
      </c>
      <c r="L86" s="20">
        <f t="shared" si="3"/>
        <v>4.9382716049382715E-3</v>
      </c>
    </row>
    <row r="87" spans="6:12" ht="15.75" x14ac:dyDescent="0.25">
      <c r="F87"/>
      <c r="J87" s="14" t="s">
        <v>1005</v>
      </c>
      <c r="K87" s="16">
        <v>2</v>
      </c>
      <c r="L87" s="20">
        <f t="shared" si="3"/>
        <v>4.9382716049382715E-3</v>
      </c>
    </row>
    <row r="88" spans="6:12" ht="15.75" x14ac:dyDescent="0.25">
      <c r="F88"/>
      <c r="J88" s="14" t="s">
        <v>664</v>
      </c>
      <c r="K88" s="16">
        <v>2</v>
      </c>
      <c r="L88" s="20">
        <f t="shared" si="3"/>
        <v>4.9382716049382715E-3</v>
      </c>
    </row>
    <row r="89" spans="6:12" ht="15.75" x14ac:dyDescent="0.25">
      <c r="F89"/>
      <c r="J89" s="14" t="s">
        <v>904</v>
      </c>
      <c r="K89" s="16">
        <v>2</v>
      </c>
      <c r="L89" s="20">
        <f t="shared" si="3"/>
        <v>4.9382716049382715E-3</v>
      </c>
    </row>
    <row r="90" spans="6:12" ht="15.75" x14ac:dyDescent="0.25">
      <c r="F90"/>
      <c r="J90" s="14" t="s">
        <v>874</v>
      </c>
      <c r="K90" s="16">
        <v>2</v>
      </c>
      <c r="L90" s="20">
        <f t="shared" si="3"/>
        <v>4.9382716049382715E-3</v>
      </c>
    </row>
    <row r="91" spans="6:12" ht="15.75" x14ac:dyDescent="0.25">
      <c r="F91"/>
      <c r="J91" s="14" t="s">
        <v>976</v>
      </c>
      <c r="K91" s="16">
        <v>2</v>
      </c>
      <c r="L91" s="20">
        <f t="shared" si="3"/>
        <v>4.9382716049382715E-3</v>
      </c>
    </row>
    <row r="92" spans="6:12" ht="15.75" x14ac:dyDescent="0.25">
      <c r="F92"/>
      <c r="J92" s="14" t="s">
        <v>1039</v>
      </c>
      <c r="K92" s="16">
        <v>2</v>
      </c>
      <c r="L92" s="20">
        <f t="shared" si="3"/>
        <v>4.9382716049382715E-3</v>
      </c>
    </row>
    <row r="93" spans="6:12" ht="15.75" x14ac:dyDescent="0.25">
      <c r="F93"/>
      <c r="J93" s="14" t="s">
        <v>772</v>
      </c>
      <c r="K93" s="16">
        <v>1</v>
      </c>
      <c r="L93" s="20">
        <f t="shared" si="3"/>
        <v>2.4691358024691358E-3</v>
      </c>
    </row>
    <row r="94" spans="6:12" ht="15.75" x14ac:dyDescent="0.25">
      <c r="F94"/>
      <c r="J94" s="14" t="s">
        <v>724</v>
      </c>
      <c r="K94" s="16">
        <v>1</v>
      </c>
      <c r="L94" s="20">
        <f t="shared" si="3"/>
        <v>2.4691358024691358E-3</v>
      </c>
    </row>
    <row r="95" spans="6:12" ht="15.75" x14ac:dyDescent="0.25">
      <c r="F95"/>
      <c r="J95" s="14" t="s">
        <v>680</v>
      </c>
      <c r="K95" s="16">
        <v>1</v>
      </c>
      <c r="L95" s="20">
        <f t="shared" si="3"/>
        <v>2.4691358024691358E-3</v>
      </c>
    </row>
    <row r="96" spans="6:12" ht="15.75" x14ac:dyDescent="0.25">
      <c r="F96"/>
      <c r="J96" s="14" t="s">
        <v>813</v>
      </c>
      <c r="K96" s="16">
        <v>1</v>
      </c>
      <c r="L96" s="20">
        <f t="shared" si="3"/>
        <v>2.4691358024691358E-3</v>
      </c>
    </row>
    <row r="97" spans="6:12" ht="15.75" x14ac:dyDescent="0.25">
      <c r="F97"/>
      <c r="J97" s="14" t="s">
        <v>776</v>
      </c>
      <c r="K97" s="16">
        <v>1</v>
      </c>
      <c r="L97" s="20">
        <f t="shared" si="3"/>
        <v>2.4691358024691358E-3</v>
      </c>
    </row>
    <row r="98" spans="6:12" ht="15.75" x14ac:dyDescent="0.25">
      <c r="F98"/>
      <c r="J98" s="14" t="s">
        <v>805</v>
      </c>
      <c r="K98" s="16">
        <v>1</v>
      </c>
      <c r="L98" s="20">
        <f t="shared" si="3"/>
        <v>2.4691358024691358E-3</v>
      </c>
    </row>
    <row r="99" spans="6:12" ht="15.75" x14ac:dyDescent="0.25">
      <c r="F99"/>
      <c r="J99" s="14" t="s">
        <v>730</v>
      </c>
      <c r="K99" s="16">
        <v>1</v>
      </c>
      <c r="L99" s="20">
        <f t="shared" si="3"/>
        <v>2.4691358024691358E-3</v>
      </c>
    </row>
    <row r="100" spans="6:12" ht="15.75" x14ac:dyDescent="0.25">
      <c r="F100"/>
      <c r="J100" s="14" t="s">
        <v>816</v>
      </c>
      <c r="K100" s="16">
        <v>1</v>
      </c>
      <c r="L100" s="20">
        <f t="shared" si="3"/>
        <v>2.4691358024691358E-3</v>
      </c>
    </row>
    <row r="101" spans="6:12" ht="15.75" x14ac:dyDescent="0.25">
      <c r="F101"/>
      <c r="J101" s="14" t="s">
        <v>692</v>
      </c>
      <c r="K101" s="16">
        <v>1</v>
      </c>
      <c r="L101" s="20">
        <f t="shared" si="3"/>
        <v>2.4691358024691358E-3</v>
      </c>
    </row>
    <row r="102" spans="6:12" ht="15.75" x14ac:dyDescent="0.25">
      <c r="F102"/>
      <c r="J102" s="14" t="s">
        <v>1003</v>
      </c>
      <c r="K102" s="16">
        <v>1</v>
      </c>
      <c r="L102" s="20">
        <f t="shared" si="3"/>
        <v>2.4691358024691358E-3</v>
      </c>
    </row>
    <row r="103" spans="6:12" ht="15.75" x14ac:dyDescent="0.25">
      <c r="F103"/>
      <c r="J103" s="14" t="s">
        <v>835</v>
      </c>
      <c r="K103" s="16">
        <v>1</v>
      </c>
      <c r="L103" s="20">
        <f t="shared" si="3"/>
        <v>2.4691358024691358E-3</v>
      </c>
    </row>
    <row r="104" spans="6:12" ht="15.75" x14ac:dyDescent="0.25">
      <c r="F104"/>
      <c r="J104" s="14" t="s">
        <v>1015</v>
      </c>
      <c r="K104" s="16">
        <v>1</v>
      </c>
      <c r="L104" s="20">
        <f t="shared" si="3"/>
        <v>2.4691358024691358E-3</v>
      </c>
    </row>
    <row r="105" spans="6:12" ht="15.75" x14ac:dyDescent="0.25">
      <c r="F105"/>
      <c r="J105" s="14" t="s">
        <v>698</v>
      </c>
      <c r="K105" s="16">
        <v>1</v>
      </c>
      <c r="L105" s="20">
        <f t="shared" si="3"/>
        <v>2.4691358024691358E-3</v>
      </c>
    </row>
    <row r="106" spans="6:12" ht="15.75" x14ac:dyDescent="0.25">
      <c r="F106"/>
      <c r="J106" s="14" t="s">
        <v>795</v>
      </c>
      <c r="K106" s="16">
        <v>1</v>
      </c>
      <c r="L106" s="20">
        <f t="shared" si="3"/>
        <v>2.4691358024691358E-3</v>
      </c>
    </row>
    <row r="107" spans="6:12" ht="15.75" x14ac:dyDescent="0.25">
      <c r="F107"/>
      <c r="J107" s="14" t="s">
        <v>754</v>
      </c>
      <c r="K107" s="16">
        <v>1</v>
      </c>
      <c r="L107" s="20">
        <f t="shared" si="3"/>
        <v>2.4691358024691358E-3</v>
      </c>
    </row>
    <row r="108" spans="6:12" ht="15.75" x14ac:dyDescent="0.25">
      <c r="F108"/>
      <c r="J108" s="14" t="s">
        <v>804</v>
      </c>
      <c r="K108" s="16">
        <v>1</v>
      </c>
      <c r="L108" s="20">
        <f t="shared" si="3"/>
        <v>2.4691358024691358E-3</v>
      </c>
    </row>
    <row r="109" spans="6:12" ht="15.75" x14ac:dyDescent="0.25">
      <c r="F109"/>
      <c r="J109" s="14" t="s">
        <v>869</v>
      </c>
      <c r="K109" s="16">
        <v>1</v>
      </c>
      <c r="L109" s="20">
        <f t="shared" si="3"/>
        <v>2.4691358024691358E-3</v>
      </c>
    </row>
    <row r="110" spans="6:12" ht="15.75" x14ac:dyDescent="0.25">
      <c r="F110"/>
      <c r="J110" s="14" t="s">
        <v>900</v>
      </c>
      <c r="K110" s="16">
        <v>1</v>
      </c>
      <c r="L110" s="20">
        <f t="shared" si="3"/>
        <v>2.4691358024691358E-3</v>
      </c>
    </row>
    <row r="111" spans="6:12" ht="15.75" x14ac:dyDescent="0.25">
      <c r="F111"/>
      <c r="J111" s="14" t="s">
        <v>644</v>
      </c>
      <c r="K111" s="16">
        <v>1</v>
      </c>
      <c r="L111" s="20">
        <f t="shared" si="3"/>
        <v>2.4691358024691358E-3</v>
      </c>
    </row>
    <row r="112" spans="6:12" ht="15.75" x14ac:dyDescent="0.25">
      <c r="F112"/>
      <c r="J112" s="14" t="s">
        <v>903</v>
      </c>
      <c r="K112" s="16">
        <v>1</v>
      </c>
      <c r="L112" s="20">
        <f t="shared" si="3"/>
        <v>2.4691358024691358E-3</v>
      </c>
    </row>
    <row r="113" spans="6:12" ht="15.75" x14ac:dyDescent="0.25">
      <c r="F113"/>
      <c r="J113" s="14" t="s">
        <v>875</v>
      </c>
      <c r="K113" s="16">
        <v>1</v>
      </c>
      <c r="L113" s="20">
        <f t="shared" si="3"/>
        <v>2.4691358024691358E-3</v>
      </c>
    </row>
    <row r="114" spans="6:12" ht="15.75" x14ac:dyDescent="0.25">
      <c r="F114"/>
      <c r="J114" s="14" t="s">
        <v>1019</v>
      </c>
      <c r="K114" s="16">
        <v>1</v>
      </c>
      <c r="L114" s="20">
        <f t="shared" si="3"/>
        <v>2.4691358024691358E-3</v>
      </c>
    </row>
    <row r="115" spans="6:12" ht="15.75" x14ac:dyDescent="0.25">
      <c r="F115"/>
      <c r="J115" s="14" t="s">
        <v>883</v>
      </c>
      <c r="K115" s="16">
        <v>1</v>
      </c>
      <c r="L115" s="20">
        <f t="shared" si="3"/>
        <v>2.4691358024691358E-3</v>
      </c>
    </row>
    <row r="116" spans="6:12" ht="15.75" x14ac:dyDescent="0.25">
      <c r="F116"/>
      <c r="J116" s="14" t="s">
        <v>785</v>
      </c>
      <c r="K116" s="16">
        <v>1</v>
      </c>
      <c r="L116" s="20">
        <f t="shared" si="3"/>
        <v>2.4691358024691358E-3</v>
      </c>
    </row>
    <row r="117" spans="6:12" ht="15.75" x14ac:dyDescent="0.25">
      <c r="F117"/>
      <c r="J117" s="14" t="s">
        <v>790</v>
      </c>
      <c r="K117" s="16">
        <v>1</v>
      </c>
      <c r="L117" s="20">
        <f t="shared" si="3"/>
        <v>2.4691358024691358E-3</v>
      </c>
    </row>
    <row r="118" spans="6:12" ht="15.75" x14ac:dyDescent="0.25">
      <c r="F118"/>
      <c r="J118" s="14" t="s">
        <v>946</v>
      </c>
      <c r="K118" s="16">
        <v>1</v>
      </c>
      <c r="L118" s="20">
        <f t="shared" si="3"/>
        <v>2.4691358024691358E-3</v>
      </c>
    </row>
    <row r="119" spans="6:12" ht="15.75" x14ac:dyDescent="0.25">
      <c r="F119"/>
      <c r="J119" s="14" t="s">
        <v>717</v>
      </c>
      <c r="K119" s="16">
        <v>1</v>
      </c>
      <c r="L119" s="20">
        <f t="shared" si="3"/>
        <v>2.4691358024691358E-3</v>
      </c>
    </row>
    <row r="120" spans="6:12" ht="15.75" x14ac:dyDescent="0.25">
      <c r="F120"/>
      <c r="J120" s="14" t="s">
        <v>781</v>
      </c>
      <c r="K120" s="16">
        <v>1</v>
      </c>
      <c r="L120" s="20">
        <f t="shared" si="3"/>
        <v>2.4691358024691358E-3</v>
      </c>
    </row>
    <row r="121" spans="6:12" ht="15.75" x14ac:dyDescent="0.25">
      <c r="F121"/>
      <c r="J121" s="14" t="s">
        <v>767</v>
      </c>
      <c r="K121" s="16">
        <v>1</v>
      </c>
      <c r="L121" s="20">
        <f t="shared" si="3"/>
        <v>2.4691358024691358E-3</v>
      </c>
    </row>
    <row r="122" spans="6:12" ht="15.75" x14ac:dyDescent="0.25">
      <c r="F122"/>
      <c r="J122" s="14" t="s">
        <v>947</v>
      </c>
      <c r="K122" s="16">
        <v>1</v>
      </c>
      <c r="L122" s="20">
        <f t="shared" si="3"/>
        <v>2.4691358024691358E-3</v>
      </c>
    </row>
    <row r="123" spans="6:12" ht="15.75" x14ac:dyDescent="0.25">
      <c r="F123"/>
      <c r="J123" s="14" t="s">
        <v>719</v>
      </c>
      <c r="K123" s="16">
        <v>1</v>
      </c>
      <c r="L123" s="20">
        <f t="shared" si="3"/>
        <v>2.4691358024691358E-3</v>
      </c>
    </row>
    <row r="124" spans="6:12" ht="15.75" x14ac:dyDescent="0.25">
      <c r="F124"/>
      <c r="J124" s="14" t="s">
        <v>967</v>
      </c>
      <c r="K124" s="16">
        <v>1</v>
      </c>
      <c r="L124" s="20">
        <f t="shared" si="3"/>
        <v>2.4691358024691358E-3</v>
      </c>
    </row>
    <row r="125" spans="6:12" ht="15.75" x14ac:dyDescent="0.25">
      <c r="F125"/>
      <c r="J125" s="14" t="s">
        <v>1023</v>
      </c>
      <c r="K125" s="16">
        <v>1</v>
      </c>
      <c r="L125" s="20">
        <f t="shared" si="3"/>
        <v>2.4691358024691358E-3</v>
      </c>
    </row>
    <row r="126" spans="6:12" ht="15.75" x14ac:dyDescent="0.25">
      <c r="J126" s="14" t="s">
        <v>963</v>
      </c>
      <c r="K126" s="16">
        <v>1</v>
      </c>
      <c r="L126" s="20">
        <f t="shared" si="3"/>
        <v>2.4691358024691358E-3</v>
      </c>
    </row>
    <row r="127" spans="6:12" ht="15.75" x14ac:dyDescent="0.25">
      <c r="J127" s="61" t="s">
        <v>862</v>
      </c>
      <c r="K127" s="62">
        <v>1</v>
      </c>
      <c r="L127" s="20">
        <f>K127/405</f>
        <v>2.4691358024691358E-3</v>
      </c>
    </row>
    <row r="128" spans="6:12" ht="15.75" x14ac:dyDescent="0.25">
      <c r="J128" s="61" t="s">
        <v>966</v>
      </c>
      <c r="K128" s="62">
        <v>1</v>
      </c>
      <c r="L128" s="20">
        <f t="shared" ref="L128:L190" si="4">K128/405</f>
        <v>2.4691358024691358E-3</v>
      </c>
    </row>
    <row r="129" spans="10:12" ht="15.75" x14ac:dyDescent="0.25">
      <c r="J129" s="61" t="s">
        <v>687</v>
      </c>
      <c r="K129" s="62">
        <v>1</v>
      </c>
      <c r="L129" s="20">
        <f t="shared" si="4"/>
        <v>2.4691358024691358E-3</v>
      </c>
    </row>
    <row r="130" spans="10:12" ht="15.75" x14ac:dyDescent="0.25">
      <c r="J130" s="61" t="s">
        <v>951</v>
      </c>
      <c r="K130" s="62">
        <v>1</v>
      </c>
      <c r="L130" s="20">
        <f t="shared" si="4"/>
        <v>2.4691358024691358E-3</v>
      </c>
    </row>
    <row r="131" spans="10:12" ht="15.75" x14ac:dyDescent="0.25">
      <c r="J131" s="61" t="s">
        <v>645</v>
      </c>
      <c r="K131" s="62">
        <v>1</v>
      </c>
      <c r="L131" s="20">
        <f t="shared" si="4"/>
        <v>2.4691358024691358E-3</v>
      </c>
    </row>
    <row r="132" spans="10:12" ht="15.75" x14ac:dyDescent="0.25">
      <c r="J132" s="61" t="s">
        <v>952</v>
      </c>
      <c r="K132" s="62">
        <v>1</v>
      </c>
      <c r="L132" s="20">
        <f t="shared" si="4"/>
        <v>2.4691358024691358E-3</v>
      </c>
    </row>
    <row r="133" spans="10:12" ht="15.75" x14ac:dyDescent="0.25">
      <c r="J133" s="61" t="s">
        <v>1022</v>
      </c>
      <c r="K133" s="62">
        <v>1</v>
      </c>
      <c r="L133" s="20">
        <f t="shared" si="4"/>
        <v>2.4691358024691358E-3</v>
      </c>
    </row>
    <row r="134" spans="10:12" ht="15.75" x14ac:dyDescent="0.25">
      <c r="J134" s="61" t="s">
        <v>953</v>
      </c>
      <c r="K134" s="62">
        <v>1</v>
      </c>
      <c r="L134" s="20">
        <f t="shared" si="4"/>
        <v>2.4691358024691358E-3</v>
      </c>
    </row>
    <row r="135" spans="10:12" ht="15.75" x14ac:dyDescent="0.25">
      <c r="J135" s="61" t="s">
        <v>686</v>
      </c>
      <c r="K135" s="62">
        <v>1</v>
      </c>
      <c r="L135" s="20">
        <f t="shared" si="4"/>
        <v>2.4691358024691358E-3</v>
      </c>
    </row>
    <row r="136" spans="10:12" ht="15.75" x14ac:dyDescent="0.25">
      <c r="J136" s="61" t="s">
        <v>782</v>
      </c>
      <c r="K136" s="62">
        <v>1</v>
      </c>
      <c r="L136" s="20">
        <f t="shared" si="4"/>
        <v>2.4691358024691358E-3</v>
      </c>
    </row>
    <row r="137" spans="10:12" ht="15.75" x14ac:dyDescent="0.25">
      <c r="J137" s="61" t="s">
        <v>798</v>
      </c>
      <c r="K137" s="62">
        <v>1</v>
      </c>
      <c r="L137" s="20">
        <f t="shared" si="4"/>
        <v>2.4691358024691358E-3</v>
      </c>
    </row>
    <row r="138" spans="10:12" ht="15.75" x14ac:dyDescent="0.25">
      <c r="J138" s="61" t="s">
        <v>939</v>
      </c>
      <c r="K138" s="62">
        <v>1</v>
      </c>
      <c r="L138" s="20">
        <f t="shared" si="4"/>
        <v>2.4691358024691358E-3</v>
      </c>
    </row>
    <row r="139" spans="10:12" ht="15.75" x14ac:dyDescent="0.25">
      <c r="J139" s="61" t="s">
        <v>829</v>
      </c>
      <c r="K139" s="62">
        <v>1</v>
      </c>
      <c r="L139" s="20">
        <f t="shared" si="4"/>
        <v>2.4691358024691358E-3</v>
      </c>
    </row>
    <row r="140" spans="10:12" ht="15.75" x14ac:dyDescent="0.25">
      <c r="J140" s="61" t="s">
        <v>935</v>
      </c>
      <c r="K140" s="62">
        <v>1</v>
      </c>
      <c r="L140" s="20">
        <f t="shared" si="4"/>
        <v>2.4691358024691358E-3</v>
      </c>
    </row>
    <row r="141" spans="10:12" ht="15.75" x14ac:dyDescent="0.25">
      <c r="J141" s="61" t="s">
        <v>823</v>
      </c>
      <c r="K141" s="62">
        <v>1</v>
      </c>
      <c r="L141" s="20">
        <f t="shared" si="4"/>
        <v>2.4691358024691358E-3</v>
      </c>
    </row>
    <row r="142" spans="10:12" ht="15.75" x14ac:dyDescent="0.25">
      <c r="J142" s="61" t="s">
        <v>934</v>
      </c>
      <c r="K142" s="62">
        <v>1</v>
      </c>
      <c r="L142" s="20">
        <f t="shared" si="4"/>
        <v>2.4691358024691358E-3</v>
      </c>
    </row>
    <row r="143" spans="10:12" ht="15.75" x14ac:dyDescent="0.25">
      <c r="J143" s="61" t="s">
        <v>834</v>
      </c>
      <c r="K143" s="62">
        <v>1</v>
      </c>
      <c r="L143" s="20">
        <f t="shared" si="4"/>
        <v>2.4691358024691358E-3</v>
      </c>
    </row>
    <row r="144" spans="10:12" ht="15.75" x14ac:dyDescent="0.25">
      <c r="J144" s="61" t="s">
        <v>881</v>
      </c>
      <c r="K144" s="62">
        <v>1</v>
      </c>
      <c r="L144" s="20">
        <f t="shared" si="4"/>
        <v>2.4691358024691358E-3</v>
      </c>
    </row>
    <row r="145" spans="10:12" ht="15.75" x14ac:dyDescent="0.25">
      <c r="J145" s="61" t="s">
        <v>902</v>
      </c>
      <c r="K145" s="62">
        <v>1</v>
      </c>
      <c r="L145" s="20">
        <f t="shared" si="4"/>
        <v>2.4691358024691358E-3</v>
      </c>
    </row>
    <row r="146" spans="10:12" ht="15.75" x14ac:dyDescent="0.25">
      <c r="J146" s="61" t="s">
        <v>779</v>
      </c>
      <c r="K146" s="62">
        <v>1</v>
      </c>
      <c r="L146" s="20">
        <f t="shared" si="4"/>
        <v>2.4691358024691358E-3</v>
      </c>
    </row>
    <row r="147" spans="10:12" ht="15.75" x14ac:dyDescent="0.25">
      <c r="J147" s="61" t="s">
        <v>722</v>
      </c>
      <c r="K147" s="62">
        <v>1</v>
      </c>
      <c r="L147" s="20">
        <f t="shared" si="4"/>
        <v>2.4691358024691358E-3</v>
      </c>
    </row>
    <row r="148" spans="10:12" ht="15.75" x14ac:dyDescent="0.25">
      <c r="J148" s="61" t="s">
        <v>812</v>
      </c>
      <c r="K148" s="62">
        <v>1</v>
      </c>
      <c r="L148" s="20">
        <f t="shared" si="4"/>
        <v>2.4691358024691358E-3</v>
      </c>
    </row>
    <row r="149" spans="10:12" ht="15.75" x14ac:dyDescent="0.25">
      <c r="J149" s="61" t="s">
        <v>901</v>
      </c>
      <c r="K149" s="62">
        <v>1</v>
      </c>
      <c r="L149" s="20">
        <f t="shared" si="4"/>
        <v>2.4691358024691358E-3</v>
      </c>
    </row>
    <row r="150" spans="10:12" ht="15.75" x14ac:dyDescent="0.25">
      <c r="J150" s="61" t="s">
        <v>960</v>
      </c>
      <c r="K150" s="62">
        <v>1</v>
      </c>
      <c r="L150" s="20">
        <f t="shared" si="4"/>
        <v>2.4691358024691358E-3</v>
      </c>
    </row>
    <row r="151" spans="10:12" ht="15.75" x14ac:dyDescent="0.25">
      <c r="J151" s="61" t="s">
        <v>720</v>
      </c>
      <c r="K151" s="62">
        <v>1</v>
      </c>
      <c r="L151" s="20">
        <f t="shared" si="4"/>
        <v>2.4691358024691358E-3</v>
      </c>
    </row>
    <row r="152" spans="10:12" ht="15.75" x14ac:dyDescent="0.25">
      <c r="J152" s="61" t="s">
        <v>907</v>
      </c>
      <c r="K152" s="62">
        <v>1</v>
      </c>
      <c r="L152" s="20">
        <f t="shared" si="4"/>
        <v>2.4691358024691358E-3</v>
      </c>
    </row>
    <row r="153" spans="10:12" ht="15.75" x14ac:dyDescent="0.25">
      <c r="J153" s="61" t="s">
        <v>769</v>
      </c>
      <c r="K153" s="62">
        <v>1</v>
      </c>
      <c r="L153" s="20">
        <f t="shared" si="4"/>
        <v>2.4691358024691358E-3</v>
      </c>
    </row>
    <row r="154" spans="10:12" ht="15.75" x14ac:dyDescent="0.25">
      <c r="J154" s="61" t="s">
        <v>919</v>
      </c>
      <c r="K154" s="62">
        <v>1</v>
      </c>
      <c r="L154" s="20">
        <f t="shared" si="4"/>
        <v>2.4691358024691358E-3</v>
      </c>
    </row>
    <row r="155" spans="10:12" ht="15.75" x14ac:dyDescent="0.25">
      <c r="J155" s="61" t="s">
        <v>771</v>
      </c>
      <c r="K155" s="62">
        <v>1</v>
      </c>
      <c r="L155" s="20">
        <f t="shared" si="4"/>
        <v>2.4691358024691358E-3</v>
      </c>
    </row>
    <row r="156" spans="10:12" ht="15.75" x14ac:dyDescent="0.25">
      <c r="J156" s="61" t="s">
        <v>882</v>
      </c>
      <c r="K156" s="62">
        <v>1</v>
      </c>
      <c r="L156" s="20">
        <f t="shared" si="4"/>
        <v>2.4691358024691358E-3</v>
      </c>
    </row>
    <row r="157" spans="10:12" ht="15.75" x14ac:dyDescent="0.25">
      <c r="J157" s="61" t="s">
        <v>1021</v>
      </c>
      <c r="K157" s="62">
        <v>1</v>
      </c>
      <c r="L157" s="20">
        <f t="shared" si="4"/>
        <v>2.4691358024691358E-3</v>
      </c>
    </row>
    <row r="158" spans="10:12" ht="15.75" x14ac:dyDescent="0.25">
      <c r="J158" s="61" t="s">
        <v>897</v>
      </c>
      <c r="K158" s="62">
        <v>1</v>
      </c>
      <c r="L158" s="20">
        <f t="shared" si="4"/>
        <v>2.4691358024691358E-3</v>
      </c>
    </row>
    <row r="159" spans="10:12" ht="15.75" x14ac:dyDescent="0.25">
      <c r="J159" s="61" t="s">
        <v>948</v>
      </c>
      <c r="K159" s="62">
        <v>1</v>
      </c>
      <c r="L159" s="20">
        <f t="shared" si="4"/>
        <v>2.4691358024691358E-3</v>
      </c>
    </row>
    <row r="160" spans="10:12" ht="15.75" x14ac:dyDescent="0.25">
      <c r="J160" s="61" t="s">
        <v>888</v>
      </c>
      <c r="K160" s="62">
        <v>1</v>
      </c>
      <c r="L160" s="20">
        <f t="shared" si="4"/>
        <v>2.4691358024691358E-3</v>
      </c>
    </row>
    <row r="161" spans="10:12" ht="15.75" x14ac:dyDescent="0.25">
      <c r="J161" s="61" t="s">
        <v>732</v>
      </c>
      <c r="K161" s="62">
        <v>1</v>
      </c>
      <c r="L161" s="20">
        <f t="shared" si="4"/>
        <v>2.4691358024691358E-3</v>
      </c>
    </row>
    <row r="162" spans="10:12" ht="15.75" x14ac:dyDescent="0.25">
      <c r="J162" s="61" t="s">
        <v>780</v>
      </c>
      <c r="K162" s="62">
        <v>1</v>
      </c>
      <c r="L162" s="20">
        <f t="shared" si="4"/>
        <v>2.4691358024691358E-3</v>
      </c>
    </row>
    <row r="163" spans="10:12" ht="15.75" x14ac:dyDescent="0.25">
      <c r="J163" s="61" t="s">
        <v>865</v>
      </c>
      <c r="K163" s="62">
        <v>1</v>
      </c>
      <c r="L163" s="20">
        <f t="shared" si="4"/>
        <v>2.4691358024691358E-3</v>
      </c>
    </row>
    <row r="164" spans="10:12" ht="15.75" x14ac:dyDescent="0.25">
      <c r="J164" s="61" t="s">
        <v>715</v>
      </c>
      <c r="K164" s="62">
        <v>1</v>
      </c>
      <c r="L164" s="20">
        <f t="shared" si="4"/>
        <v>2.4691358024691358E-3</v>
      </c>
    </row>
    <row r="165" spans="10:12" ht="15.75" x14ac:dyDescent="0.25">
      <c r="J165" s="61" t="s">
        <v>729</v>
      </c>
      <c r="K165" s="62">
        <v>1</v>
      </c>
      <c r="L165" s="20">
        <f t="shared" si="4"/>
        <v>2.4691358024691358E-3</v>
      </c>
    </row>
    <row r="166" spans="10:12" ht="15.75" x14ac:dyDescent="0.25">
      <c r="J166" s="61" t="s">
        <v>1043</v>
      </c>
      <c r="K166" s="62">
        <v>1</v>
      </c>
      <c r="L166" s="20">
        <f t="shared" si="4"/>
        <v>2.4691358024691358E-3</v>
      </c>
    </row>
    <row r="167" spans="10:12" ht="15.75" x14ac:dyDescent="0.25">
      <c r="J167" s="61" t="s">
        <v>695</v>
      </c>
      <c r="K167" s="62">
        <v>1</v>
      </c>
      <c r="L167" s="20">
        <f t="shared" si="4"/>
        <v>2.4691358024691358E-3</v>
      </c>
    </row>
    <row r="168" spans="10:12" ht="15.75" x14ac:dyDescent="0.25">
      <c r="J168" s="61" t="s">
        <v>877</v>
      </c>
      <c r="K168" s="62">
        <v>1</v>
      </c>
      <c r="L168" s="20">
        <f t="shared" si="4"/>
        <v>2.4691358024691358E-3</v>
      </c>
    </row>
    <row r="169" spans="10:12" ht="15.75" x14ac:dyDescent="0.25">
      <c r="J169" s="61" t="s">
        <v>681</v>
      </c>
      <c r="K169" s="62">
        <v>1</v>
      </c>
      <c r="L169" s="20">
        <f t="shared" si="4"/>
        <v>2.4691358024691358E-3</v>
      </c>
    </row>
    <row r="170" spans="10:12" ht="15.75" x14ac:dyDescent="0.25">
      <c r="J170" s="61" t="s">
        <v>855</v>
      </c>
      <c r="K170" s="62">
        <v>1</v>
      </c>
      <c r="L170" s="20">
        <f t="shared" si="4"/>
        <v>2.4691358024691358E-3</v>
      </c>
    </row>
    <row r="171" spans="10:12" ht="15.75" x14ac:dyDescent="0.25">
      <c r="J171" s="61" t="s">
        <v>868</v>
      </c>
      <c r="K171" s="62">
        <v>1</v>
      </c>
      <c r="L171" s="20">
        <f t="shared" si="4"/>
        <v>2.4691358024691358E-3</v>
      </c>
    </row>
    <row r="172" spans="10:12" ht="15.75" x14ac:dyDescent="0.25">
      <c r="J172" s="61" t="s">
        <v>845</v>
      </c>
      <c r="K172" s="62">
        <v>1</v>
      </c>
      <c r="L172" s="20">
        <f t="shared" si="4"/>
        <v>2.4691358024691358E-3</v>
      </c>
    </row>
    <row r="173" spans="10:12" ht="15.75" x14ac:dyDescent="0.25">
      <c r="J173" s="61" t="s">
        <v>690</v>
      </c>
      <c r="K173" s="62">
        <v>1</v>
      </c>
      <c r="L173" s="20">
        <f t="shared" si="4"/>
        <v>2.4691358024691358E-3</v>
      </c>
    </row>
    <row r="174" spans="10:12" ht="15.75" x14ac:dyDescent="0.25">
      <c r="J174" s="61" t="s">
        <v>880</v>
      </c>
      <c r="K174" s="62">
        <v>1</v>
      </c>
      <c r="L174" s="20">
        <f t="shared" si="4"/>
        <v>2.4691358024691358E-3</v>
      </c>
    </row>
    <row r="175" spans="10:12" ht="15.75" x14ac:dyDescent="0.25">
      <c r="J175" s="61" t="s">
        <v>860</v>
      </c>
      <c r="K175" s="62">
        <v>1</v>
      </c>
      <c r="L175" s="20">
        <f t="shared" si="4"/>
        <v>2.4691358024691358E-3</v>
      </c>
    </row>
    <row r="176" spans="10:12" ht="15.75" x14ac:dyDescent="0.25">
      <c r="J176" s="61" t="s">
        <v>879</v>
      </c>
      <c r="K176" s="62">
        <v>1</v>
      </c>
      <c r="L176" s="20">
        <f t="shared" si="4"/>
        <v>2.4691358024691358E-3</v>
      </c>
    </row>
    <row r="177" spans="10:12" ht="15.75" x14ac:dyDescent="0.25">
      <c r="J177" s="61" t="s">
        <v>693</v>
      </c>
      <c r="K177" s="62">
        <v>1</v>
      </c>
      <c r="L177" s="20">
        <f t="shared" si="4"/>
        <v>2.4691358024691358E-3</v>
      </c>
    </row>
    <row r="178" spans="10:12" ht="15.75" x14ac:dyDescent="0.25">
      <c r="J178" s="61" t="s">
        <v>844</v>
      </c>
      <c r="K178" s="62">
        <v>1</v>
      </c>
      <c r="L178" s="20">
        <f t="shared" si="4"/>
        <v>2.4691358024691358E-3</v>
      </c>
    </row>
    <row r="179" spans="10:12" ht="15.75" x14ac:dyDescent="0.25">
      <c r="J179" s="61" t="s">
        <v>859</v>
      </c>
      <c r="K179" s="62">
        <v>1</v>
      </c>
      <c r="L179" s="20">
        <f t="shared" si="4"/>
        <v>2.4691358024691358E-3</v>
      </c>
    </row>
    <row r="180" spans="10:12" ht="15.75" x14ac:dyDescent="0.25">
      <c r="J180" s="61" t="s">
        <v>856</v>
      </c>
      <c r="K180" s="62">
        <v>1</v>
      </c>
      <c r="L180" s="20">
        <f t="shared" si="4"/>
        <v>2.4691358024691358E-3</v>
      </c>
    </row>
    <row r="181" spans="10:12" ht="15.75" x14ac:dyDescent="0.25">
      <c r="J181" s="61" t="s">
        <v>672</v>
      </c>
      <c r="K181" s="62">
        <v>1</v>
      </c>
      <c r="L181" s="20">
        <f t="shared" si="4"/>
        <v>2.4691358024691358E-3</v>
      </c>
    </row>
    <row r="182" spans="10:12" ht="15.75" x14ac:dyDescent="0.25">
      <c r="J182" s="61" t="s">
        <v>843</v>
      </c>
      <c r="K182" s="62">
        <v>1</v>
      </c>
      <c r="L182" s="20">
        <f t="shared" si="4"/>
        <v>2.4691358024691358E-3</v>
      </c>
    </row>
    <row r="183" spans="10:12" ht="15.75" x14ac:dyDescent="0.25">
      <c r="J183" s="61" t="s">
        <v>873</v>
      </c>
      <c r="K183" s="62">
        <v>1</v>
      </c>
      <c r="L183" s="20">
        <f t="shared" si="4"/>
        <v>2.4691358024691358E-3</v>
      </c>
    </row>
    <row r="184" spans="10:12" ht="15.75" x14ac:dyDescent="0.25">
      <c r="J184" s="61" t="s">
        <v>820</v>
      </c>
      <c r="K184" s="62">
        <v>1</v>
      </c>
      <c r="L184" s="20">
        <f t="shared" si="4"/>
        <v>2.4691358024691358E-3</v>
      </c>
    </row>
    <row r="185" spans="10:12" ht="15.75" x14ac:dyDescent="0.25">
      <c r="J185" s="61" t="s">
        <v>675</v>
      </c>
      <c r="K185" s="62">
        <v>1</v>
      </c>
      <c r="L185" s="20">
        <f t="shared" si="4"/>
        <v>2.4691358024691358E-3</v>
      </c>
    </row>
    <row r="186" spans="10:12" ht="15.75" x14ac:dyDescent="0.25">
      <c r="J186" s="61" t="s">
        <v>818</v>
      </c>
      <c r="K186" s="62">
        <v>1</v>
      </c>
      <c r="L186" s="20">
        <f t="shared" si="4"/>
        <v>2.4691358024691358E-3</v>
      </c>
    </row>
    <row r="187" spans="10:12" ht="15.75" x14ac:dyDescent="0.25">
      <c r="J187" s="61" t="s">
        <v>959</v>
      </c>
      <c r="K187" s="62">
        <v>1</v>
      </c>
      <c r="L187" s="20">
        <f t="shared" si="4"/>
        <v>2.4691358024691358E-3</v>
      </c>
    </row>
    <row r="188" spans="10:12" ht="15.75" x14ac:dyDescent="0.25">
      <c r="J188" s="61" t="s">
        <v>1028</v>
      </c>
      <c r="K188" s="62">
        <v>1</v>
      </c>
      <c r="L188" s="20">
        <f t="shared" si="4"/>
        <v>2.4691358024691358E-3</v>
      </c>
    </row>
    <row r="189" spans="10:12" ht="15.75" x14ac:dyDescent="0.25">
      <c r="J189" s="61" t="s">
        <v>1047</v>
      </c>
      <c r="K189" s="62">
        <v>1</v>
      </c>
      <c r="L189" s="20">
        <f t="shared" si="4"/>
        <v>2.4691358024691358E-3</v>
      </c>
    </row>
    <row r="190" spans="10:12" ht="15.75" x14ac:dyDescent="0.25">
      <c r="J190" s="61" t="s">
        <v>1029</v>
      </c>
      <c r="K190" s="62">
        <v>1</v>
      </c>
      <c r="L190" s="20">
        <f t="shared" si="4"/>
        <v>2.4691358024691358E-3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/>
  </sheetViews>
  <sheetFormatPr defaultRowHeight="15" x14ac:dyDescent="0.25"/>
  <cols>
    <col min="1" max="1" width="7.28515625" style="66" bestFit="1" customWidth="1"/>
    <col min="2" max="2" width="6.85546875" style="66" bestFit="1" customWidth="1"/>
    <col min="3" max="3" width="12" style="66" bestFit="1" customWidth="1"/>
    <col min="4" max="4" width="12.28515625" style="66" bestFit="1" customWidth="1"/>
    <col min="5" max="5" width="27.42578125" style="66" bestFit="1" customWidth="1"/>
    <col min="6" max="6" width="17.85546875" style="66" bestFit="1" customWidth="1"/>
    <col min="7" max="16384" width="9.140625" style="66"/>
  </cols>
  <sheetData>
    <row r="1" spans="1:8" ht="15.75" x14ac:dyDescent="0.25">
      <c r="A1" s="65" t="s">
        <v>1142</v>
      </c>
      <c r="B1" s="65" t="s">
        <v>289</v>
      </c>
      <c r="C1" s="65" t="s">
        <v>1088</v>
      </c>
      <c r="D1" s="65" t="s">
        <v>1143</v>
      </c>
      <c r="E1" s="65" t="s">
        <v>1144</v>
      </c>
      <c r="F1" s="65" t="s">
        <v>1145</v>
      </c>
    </row>
    <row r="2" spans="1:8" ht="15.75" x14ac:dyDescent="0.25">
      <c r="A2" s="72" t="s">
        <v>674</v>
      </c>
      <c r="B2" s="73">
        <v>1</v>
      </c>
      <c r="C2" s="74">
        <f>B2/182</f>
        <v>5.4945054945054949E-3</v>
      </c>
      <c r="D2" s="75">
        <v>3499</v>
      </c>
      <c r="E2" s="76">
        <f>B2/D2*1000</f>
        <v>0.2857959416976279</v>
      </c>
      <c r="F2" s="75" t="s">
        <v>1147</v>
      </c>
    </row>
    <row r="3" spans="1:8" ht="15.75" x14ac:dyDescent="0.25">
      <c r="A3" s="72" t="s">
        <v>297</v>
      </c>
      <c r="B3" s="73">
        <v>1</v>
      </c>
      <c r="C3" s="74">
        <f t="shared" ref="C3:C14" si="0">B3/182</f>
        <v>5.4945054945054949E-3</v>
      </c>
      <c r="D3" s="75">
        <v>3147</v>
      </c>
      <c r="E3" s="76">
        <f t="shared" ref="E3:E14" si="1">B3/D3*1000</f>
        <v>0.31776294884016526</v>
      </c>
      <c r="F3" s="75" t="s">
        <v>1147</v>
      </c>
    </row>
    <row r="4" spans="1:8" ht="15.75" x14ac:dyDescent="0.25">
      <c r="A4" s="72" t="s">
        <v>676</v>
      </c>
      <c r="B4" s="73">
        <v>6</v>
      </c>
      <c r="C4" s="74">
        <f t="shared" si="0"/>
        <v>3.2967032967032968E-2</v>
      </c>
      <c r="D4" s="75">
        <v>17575</v>
      </c>
      <c r="E4" s="76">
        <f t="shared" si="1"/>
        <v>0.3413940256045519</v>
      </c>
      <c r="F4" s="75" t="s">
        <v>1147</v>
      </c>
    </row>
    <row r="5" spans="1:8" ht="15.75" x14ac:dyDescent="0.25">
      <c r="A5" s="67" t="s">
        <v>670</v>
      </c>
      <c r="B5" s="68">
        <v>18</v>
      </c>
      <c r="C5" s="69">
        <f t="shared" si="0"/>
        <v>9.8901098901098897E-2</v>
      </c>
      <c r="D5" s="70">
        <v>17792</v>
      </c>
      <c r="E5" s="71">
        <f t="shared" si="1"/>
        <v>1.0116906474820144</v>
      </c>
      <c r="F5" s="70" t="s">
        <v>1146</v>
      </c>
    </row>
    <row r="6" spans="1:8" ht="15.75" x14ac:dyDescent="0.25">
      <c r="A6" s="67" t="s">
        <v>307</v>
      </c>
      <c r="B6" s="68">
        <v>6</v>
      </c>
      <c r="C6" s="69">
        <f t="shared" si="0"/>
        <v>3.2967032967032968E-2</v>
      </c>
      <c r="D6" s="70">
        <v>8084</v>
      </c>
      <c r="E6" s="71">
        <f t="shared" si="1"/>
        <v>0.74220682830282037</v>
      </c>
      <c r="F6" s="70" t="s">
        <v>1146</v>
      </c>
    </row>
    <row r="7" spans="1:8" ht="15.75" x14ac:dyDescent="0.25">
      <c r="A7" s="54" t="s">
        <v>691</v>
      </c>
      <c r="B7" s="49">
        <v>15</v>
      </c>
      <c r="C7" s="77">
        <f t="shared" si="0"/>
        <v>8.2417582417582416E-2</v>
      </c>
      <c r="D7" s="78">
        <v>10977</v>
      </c>
      <c r="E7" s="79">
        <f t="shared" si="1"/>
        <v>1.3664935774801859</v>
      </c>
      <c r="F7" s="78"/>
    </row>
    <row r="8" spans="1:8" ht="15.75" x14ac:dyDescent="0.25">
      <c r="A8" s="85" t="s">
        <v>671</v>
      </c>
      <c r="B8" s="86">
        <v>28</v>
      </c>
      <c r="C8" s="87">
        <f t="shared" si="0"/>
        <v>0.15384615384615385</v>
      </c>
      <c r="D8" s="88">
        <v>5516</v>
      </c>
      <c r="E8" s="89">
        <f t="shared" si="1"/>
        <v>5.0761421319796947</v>
      </c>
      <c r="F8" s="88" t="s">
        <v>1149</v>
      </c>
    </row>
    <row r="9" spans="1:8" ht="15.75" x14ac:dyDescent="0.25">
      <c r="A9" s="54" t="s">
        <v>308</v>
      </c>
      <c r="B9" s="49">
        <v>24</v>
      </c>
      <c r="C9" s="77">
        <f t="shared" si="0"/>
        <v>0.13186813186813187</v>
      </c>
      <c r="D9" s="78">
        <v>19484</v>
      </c>
      <c r="E9" s="79">
        <f t="shared" si="1"/>
        <v>1.2317799219872716</v>
      </c>
      <c r="F9" s="78"/>
    </row>
    <row r="10" spans="1:8" ht="15.75" x14ac:dyDescent="0.25">
      <c r="A10" s="54" t="s">
        <v>694</v>
      </c>
      <c r="B10" s="49">
        <v>28</v>
      </c>
      <c r="C10" s="77">
        <f t="shared" si="0"/>
        <v>0.15384615384615385</v>
      </c>
      <c r="D10" s="78">
        <v>10607</v>
      </c>
      <c r="E10" s="79">
        <f t="shared" si="1"/>
        <v>2.6397661921372677</v>
      </c>
      <c r="F10" s="78"/>
    </row>
    <row r="11" spans="1:8" ht="15.75" x14ac:dyDescent="0.25">
      <c r="A11" s="85" t="s">
        <v>673</v>
      </c>
      <c r="B11" s="86">
        <v>20</v>
      </c>
      <c r="C11" s="87">
        <f t="shared" si="0"/>
        <v>0.10989010989010989</v>
      </c>
      <c r="D11" s="88">
        <v>4890</v>
      </c>
      <c r="E11" s="89">
        <f t="shared" si="1"/>
        <v>4.0899795501022496</v>
      </c>
      <c r="F11" s="88" t="s">
        <v>1149</v>
      </c>
    </row>
    <row r="12" spans="1:8" ht="15.75" x14ac:dyDescent="0.25">
      <c r="A12" s="85" t="s">
        <v>797</v>
      </c>
      <c r="B12" s="86">
        <v>18</v>
      </c>
      <c r="C12" s="87">
        <f t="shared" si="0"/>
        <v>9.8901098901098897E-2</v>
      </c>
      <c r="D12" s="88">
        <v>4635</v>
      </c>
      <c r="E12" s="89">
        <f t="shared" si="1"/>
        <v>3.883495145631068</v>
      </c>
      <c r="F12" s="88" t="s">
        <v>1149</v>
      </c>
    </row>
    <row r="13" spans="1:8" ht="15.75" x14ac:dyDescent="0.25">
      <c r="A13" s="54" t="s">
        <v>314</v>
      </c>
      <c r="B13" s="49">
        <v>13</v>
      </c>
      <c r="C13" s="77">
        <f t="shared" si="0"/>
        <v>7.1428571428571425E-2</v>
      </c>
      <c r="D13" s="78">
        <v>9156</v>
      </c>
      <c r="E13" s="79">
        <f t="shared" si="1"/>
        <v>1.419833988641328</v>
      </c>
      <c r="F13" s="78"/>
      <c r="H13" s="90"/>
    </row>
    <row r="14" spans="1:8" ht="15.75" x14ac:dyDescent="0.25">
      <c r="A14" s="80" t="s">
        <v>321</v>
      </c>
      <c r="B14" s="81">
        <v>4</v>
      </c>
      <c r="C14" s="82">
        <f t="shared" si="0"/>
        <v>2.197802197802198E-2</v>
      </c>
      <c r="D14" s="83">
        <v>1289</v>
      </c>
      <c r="E14" s="84">
        <f t="shared" si="1"/>
        <v>3.1031807602792862</v>
      </c>
      <c r="F14" s="83" t="s">
        <v>1148</v>
      </c>
    </row>
    <row r="15" spans="1:8" ht="15.75" x14ac:dyDescent="0.25">
      <c r="A15" s="65" t="s">
        <v>1150</v>
      </c>
      <c r="B15" s="65">
        <v>182</v>
      </c>
      <c r="C15" s="65"/>
      <c r="D15" s="65">
        <v>116651</v>
      </c>
      <c r="E15" s="91">
        <f>B15/D15*1000</f>
        <v>1.5602095138490026</v>
      </c>
      <c r="F15" s="78"/>
    </row>
    <row r="16" spans="1:8" ht="15.75" x14ac:dyDescent="0.25">
      <c r="A16" s="92"/>
      <c r="B16" s="92"/>
      <c r="C16" s="92"/>
      <c r="D16" s="92"/>
      <c r="E16" s="92"/>
      <c r="F16" s="92"/>
      <c r="H16" s="93"/>
    </row>
    <row r="17" spans="5:8" x14ac:dyDescent="0.25">
      <c r="E17" s="90"/>
    </row>
    <row r="18" spans="5:8" ht="15.75" x14ac:dyDescent="0.25">
      <c r="E18" s="94"/>
      <c r="F18" s="94"/>
    </row>
    <row r="19" spans="5:8" ht="15.75" x14ac:dyDescent="0.25">
      <c r="E19" s="95"/>
      <c r="F19" s="92"/>
      <c r="H19" s="90"/>
    </row>
    <row r="20" spans="5:8" x14ac:dyDescent="0.25">
      <c r="E20" s="90"/>
    </row>
    <row r="21" spans="5:8" x14ac:dyDescent="0.25">
      <c r="E21" s="97"/>
      <c r="F21" s="90"/>
    </row>
    <row r="22" spans="5:8" ht="15.75" x14ac:dyDescent="0.25">
      <c r="E22" s="98"/>
      <c r="F22" s="96"/>
    </row>
    <row r="23" spans="5:8" x14ac:dyDescent="0.25">
      <c r="E23" s="97"/>
      <c r="F23" s="90"/>
    </row>
    <row r="24" spans="5:8" x14ac:dyDescent="0.25">
      <c r="E24" s="97"/>
      <c r="F24" s="90"/>
    </row>
    <row r="25" spans="5:8" ht="15.75" x14ac:dyDescent="0.25">
      <c r="E25" s="95"/>
      <c r="F25" s="9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/>
  </sheetViews>
  <sheetFormatPr defaultRowHeight="15" x14ac:dyDescent="0.25"/>
  <cols>
    <col min="1" max="1" width="22.7109375" bestFit="1" customWidth="1"/>
    <col min="2" max="2" width="10.7109375" customWidth="1"/>
    <col min="3" max="3" width="9.140625" customWidth="1"/>
    <col min="5" max="5" width="19.85546875" bestFit="1" customWidth="1"/>
    <col min="7" max="7" width="10.42578125" bestFit="1" customWidth="1"/>
    <col min="8" max="8" width="24.42578125" style="8" customWidth="1"/>
  </cols>
  <sheetData>
    <row r="1" spans="1:10" ht="15.75" x14ac:dyDescent="0.25">
      <c r="A1" s="99"/>
      <c r="B1" s="100"/>
      <c r="C1" s="101"/>
      <c r="D1" s="43"/>
      <c r="E1" s="102"/>
      <c r="F1" s="43"/>
      <c r="G1" s="102"/>
    </row>
    <row r="2" spans="1:10" ht="15.75" x14ac:dyDescent="0.25">
      <c r="A2" s="103" t="s">
        <v>1151</v>
      </c>
      <c r="B2" s="36" t="s">
        <v>1152</v>
      </c>
      <c r="C2" s="104" t="s">
        <v>1153</v>
      </c>
      <c r="D2" s="43"/>
      <c r="E2" s="102" t="s">
        <v>1154</v>
      </c>
      <c r="F2" s="43"/>
      <c r="G2" s="102" t="s">
        <v>1155</v>
      </c>
    </row>
    <row r="3" spans="1:10" ht="15.75" x14ac:dyDescent="0.25">
      <c r="A3" s="103" t="s">
        <v>1156</v>
      </c>
      <c r="B3" s="36">
        <v>182</v>
      </c>
      <c r="C3" s="104"/>
      <c r="D3" s="43"/>
      <c r="E3" s="102"/>
      <c r="F3" s="43"/>
      <c r="G3" s="102"/>
    </row>
    <row r="4" spans="1:10" ht="15.75" x14ac:dyDescent="0.25">
      <c r="A4" s="117" t="s">
        <v>1157</v>
      </c>
      <c r="B4" s="118">
        <v>45</v>
      </c>
      <c r="C4" s="119">
        <f>B4/182</f>
        <v>0.24725274725274726</v>
      </c>
      <c r="D4" s="120"/>
      <c r="E4" s="121">
        <v>0.45100000000000001</v>
      </c>
      <c r="F4" s="120"/>
      <c r="G4" s="109">
        <f>C4-E4</f>
        <v>-0.20374725274725275</v>
      </c>
      <c r="H4" s="110" t="s">
        <v>1158</v>
      </c>
    </row>
    <row r="5" spans="1:10" ht="15.75" x14ac:dyDescent="0.25">
      <c r="A5" s="105" t="s">
        <v>1159</v>
      </c>
      <c r="B5" s="106">
        <v>19</v>
      </c>
      <c r="C5" s="107">
        <f t="shared" ref="C5:C13" si="0">B5/182</f>
        <v>0.1043956043956044</v>
      </c>
      <c r="D5" s="43"/>
      <c r="E5" s="108">
        <v>7.6999999999999999E-2</v>
      </c>
      <c r="F5" s="43"/>
      <c r="G5" s="113">
        <f t="shared" ref="G5:G13" si="1">C5-E5</f>
        <v>2.73956043956044E-2</v>
      </c>
      <c r="H5" s="25"/>
    </row>
    <row r="6" spans="1:10" ht="15.75" x14ac:dyDescent="0.25">
      <c r="A6" s="105" t="s">
        <v>1160</v>
      </c>
      <c r="B6" s="106">
        <v>21</v>
      </c>
      <c r="C6" s="107">
        <f t="shared" si="0"/>
        <v>0.11538461538461539</v>
      </c>
      <c r="D6" s="43"/>
      <c r="E6" s="108">
        <v>0.11799999999999999</v>
      </c>
      <c r="F6" s="43"/>
      <c r="G6" s="113">
        <f t="shared" si="1"/>
        <v>-2.6153846153846028E-3</v>
      </c>
      <c r="H6" s="25"/>
    </row>
    <row r="7" spans="1:10" ht="15.75" x14ac:dyDescent="0.25">
      <c r="A7" s="122" t="s">
        <v>1161</v>
      </c>
      <c r="B7" s="123">
        <f>27+8</f>
        <v>35</v>
      </c>
      <c r="C7" s="124">
        <f t="shared" si="0"/>
        <v>0.19230769230769232</v>
      </c>
      <c r="D7" s="125"/>
      <c r="E7" s="126">
        <v>0.108</v>
      </c>
      <c r="F7" s="125"/>
      <c r="G7" s="111">
        <f t="shared" si="1"/>
        <v>8.430769230769232E-2</v>
      </c>
      <c r="H7" s="112" t="s">
        <v>1164</v>
      </c>
      <c r="J7" s="53"/>
    </row>
    <row r="8" spans="1:10" ht="15.75" x14ac:dyDescent="0.25">
      <c r="A8" s="127" t="s">
        <v>1163</v>
      </c>
      <c r="B8" s="128">
        <f>17+9</f>
        <v>26</v>
      </c>
      <c r="C8" s="129">
        <f t="shared" si="0"/>
        <v>0.14285714285714285</v>
      </c>
      <c r="D8" s="130"/>
      <c r="E8" s="131">
        <v>9.7000000000000003E-2</v>
      </c>
      <c r="F8" s="130"/>
      <c r="G8" s="132">
        <f t="shared" si="1"/>
        <v>4.5857142857142846E-2</v>
      </c>
      <c r="H8" s="133" t="s">
        <v>1162</v>
      </c>
    </row>
    <row r="9" spans="1:10" ht="15.75" x14ac:dyDescent="0.25">
      <c r="A9" s="105" t="s">
        <v>1165</v>
      </c>
      <c r="B9" s="106">
        <v>15</v>
      </c>
      <c r="C9" s="107">
        <f t="shared" si="0"/>
        <v>8.2417582417582416E-2</v>
      </c>
      <c r="D9" s="43"/>
      <c r="E9" s="108">
        <v>6.3E-2</v>
      </c>
      <c r="F9" s="43"/>
      <c r="G9" s="113">
        <f t="shared" si="1"/>
        <v>1.9417582417582416E-2</v>
      </c>
      <c r="H9" s="25"/>
    </row>
    <row r="10" spans="1:10" ht="15.75" x14ac:dyDescent="0.25">
      <c r="A10" s="105" t="s">
        <v>1166</v>
      </c>
      <c r="B10" s="106">
        <v>12</v>
      </c>
      <c r="C10" s="107">
        <f t="shared" si="0"/>
        <v>6.5934065934065936E-2</v>
      </c>
      <c r="D10" s="43"/>
      <c r="E10" s="108">
        <v>4.5999999999999999E-2</v>
      </c>
      <c r="F10" s="43"/>
      <c r="G10" s="113">
        <f t="shared" si="1"/>
        <v>1.9934065934065937E-2</v>
      </c>
      <c r="H10" s="25"/>
      <c r="J10" s="53"/>
    </row>
    <row r="11" spans="1:10" ht="15.75" x14ac:dyDescent="0.25">
      <c r="A11" s="105" t="s">
        <v>1167</v>
      </c>
      <c r="B11" s="106">
        <v>7</v>
      </c>
      <c r="C11" s="107">
        <f t="shared" si="0"/>
        <v>3.8461538461538464E-2</v>
      </c>
      <c r="D11" s="43"/>
      <c r="E11" s="108">
        <v>3.4000000000000002E-2</v>
      </c>
      <c r="F11" s="43"/>
      <c r="G11" s="113">
        <f t="shared" si="1"/>
        <v>4.4615384615384612E-3</v>
      </c>
      <c r="H11" s="25"/>
      <c r="J11" s="114"/>
    </row>
    <row r="12" spans="1:10" ht="15.75" x14ac:dyDescent="0.25">
      <c r="A12" s="105" t="s">
        <v>1168</v>
      </c>
      <c r="B12" s="106">
        <v>2</v>
      </c>
      <c r="C12" s="107">
        <f t="shared" si="0"/>
        <v>1.098901098901099E-2</v>
      </c>
      <c r="D12" s="43"/>
      <c r="E12" s="108">
        <v>6.0000000000000001E-3</v>
      </c>
      <c r="F12" s="43"/>
      <c r="G12" s="113">
        <f t="shared" si="1"/>
        <v>4.9890109890109897E-3</v>
      </c>
      <c r="H12" s="25"/>
      <c r="J12" s="114"/>
    </row>
    <row r="13" spans="1:10" ht="15.75" x14ac:dyDescent="0.25">
      <c r="A13" s="105" t="s">
        <v>1169</v>
      </c>
      <c r="B13" s="106">
        <v>0</v>
      </c>
      <c r="C13" s="107">
        <f t="shared" si="0"/>
        <v>0</v>
      </c>
      <c r="D13" s="43"/>
      <c r="E13" s="108">
        <v>0</v>
      </c>
      <c r="F13" s="43"/>
      <c r="G13" s="113">
        <f t="shared" si="1"/>
        <v>0</v>
      </c>
      <c r="H13" s="25"/>
      <c r="J13" s="53"/>
    </row>
    <row r="15" spans="1:10" x14ac:dyDescent="0.25">
      <c r="G15" s="53"/>
      <c r="H15" s="115"/>
    </row>
    <row r="16" spans="1:10" x14ac:dyDescent="0.25">
      <c r="G16" s="53"/>
    </row>
    <row r="18" spans="7:8" x14ac:dyDescent="0.25">
      <c r="G18" s="53"/>
      <c r="H18" s="115"/>
    </row>
    <row r="19" spans="7:8" x14ac:dyDescent="0.25">
      <c r="G19" s="114"/>
      <c r="H19" s="116"/>
    </row>
    <row r="20" spans="7:8" x14ac:dyDescent="0.25">
      <c r="G20" s="114"/>
      <c r="H20" s="115"/>
    </row>
    <row r="21" spans="7:8" x14ac:dyDescent="0.25">
      <c r="G21" s="53"/>
      <c r="H21" s="115"/>
    </row>
  </sheetData>
  <mergeCells count="1">
    <mergeCell ref="B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77F83A0E-1F7E-439C-8D0B-5B47F6B293D1}"/>
</file>

<file path=customXml/itemProps2.xml><?xml version="1.0" encoding="utf-8"?>
<ds:datastoreItem xmlns:ds="http://schemas.openxmlformats.org/officeDocument/2006/customXml" ds:itemID="{8907E401-963A-4DA2-9F42-21BED0A2F1E3}"/>
</file>

<file path=customXml/itemProps3.xml><?xml version="1.0" encoding="utf-8"?>
<ds:datastoreItem xmlns:ds="http://schemas.openxmlformats.org/officeDocument/2006/customXml" ds:itemID="{94C31590-C226-4F7C-B494-94CF7E9327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All Data</vt:lpstr>
      <vt:lpstr>Postcode Analysis</vt:lpstr>
      <vt:lpstr>Hull and ER Analysis</vt:lpstr>
      <vt:lpstr>Customer Segment</vt:lpstr>
      <vt:lpstr>Deprivation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MorfittR2</cp:lastModifiedBy>
  <dcterms:created xsi:type="dcterms:W3CDTF">2018-02-21T18:49:52Z</dcterms:created>
  <dcterms:modified xsi:type="dcterms:W3CDTF">2018-02-26T13:59:12Z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