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30" windowWidth="20115" windowHeight="7305"/>
  </bookViews>
  <sheets>
    <sheet name="INTRO" sheetId="14" r:id="rId1"/>
    <sheet name="DATA SUMMARY" sheetId="9" r:id="rId2"/>
    <sheet name="TEST EVENT ACTIVITY" sheetId="12" r:id="rId3"/>
    <sheet name="PARTNERS" sheetId="11" r:id="rId4"/>
    <sheet name="ONLINE ENGAGEMENT" sheetId="13" r:id="rId5"/>
    <sheet name="Lists" sheetId="4" r:id="rId6"/>
  </sheets>
  <definedNames>
    <definedName name="Activity">Lists!$A$2</definedName>
    <definedName name="ActivityType">Lists!$A$2:$A$6</definedName>
    <definedName name="Age">Lists!$E$7:$E$15</definedName>
    <definedName name="Disability">Lists!$Q$2:$Q$4</definedName>
    <definedName name="Ethnicity">Lists!$U$2:$U$20</definedName>
    <definedName name="Gender">Lists!$K$2:$K$6</definedName>
    <definedName name="HeirtageType">Lists!$E$7:$E$7</definedName>
    <definedName name="Heritage">Lists!#REF!</definedName>
    <definedName name="HeritageType">Lists!$E$7:$E$7</definedName>
    <definedName name="PartnerLocation">Lists!$E$2:$E$6</definedName>
    <definedName name="PartnershipType">Lists!$G$2:$G$3</definedName>
    <definedName name="PartnerType">Lists!$C$2:$C$10</definedName>
    <definedName name="RelationshipStatus">Lists!$M$2:$M$8</definedName>
    <definedName name="SexualOrientation">Lists!$O$2:$O$6</definedName>
    <definedName name="Yes">Lists!$S$2</definedName>
    <definedName name="YesNo">Lists!$S$2:$S$3</definedName>
  </definedNames>
  <calcPr calcId="145621"/>
</workbook>
</file>

<file path=xl/calcChain.xml><?xml version="1.0" encoding="utf-8"?>
<calcChain xmlns="http://schemas.openxmlformats.org/spreadsheetml/2006/main">
  <c r="B8" i="11" l="1"/>
  <c r="B9" i="11"/>
  <c r="B10" i="11"/>
  <c r="B11" i="11"/>
  <c r="B12" i="11"/>
  <c r="B13" i="11"/>
  <c r="B14" i="11"/>
  <c r="B15" i="11"/>
  <c r="B16" i="11"/>
  <c r="B17" i="11"/>
  <c r="E9" i="13" l="1"/>
  <c r="E16" i="13"/>
  <c r="E8" i="13" l="1"/>
  <c r="E10" i="13"/>
  <c r="F20" i="9" l="1"/>
  <c r="F19" i="9"/>
  <c r="F17" i="9"/>
  <c r="F16" i="9"/>
  <c r="E11" i="13"/>
  <c r="E12" i="13"/>
  <c r="E13" i="13"/>
  <c r="E14" i="13"/>
  <c r="E15" i="13"/>
  <c r="E17" i="13"/>
  <c r="F18" i="9" l="1"/>
  <c r="B33" i="9"/>
  <c r="C9" i="9" l="1"/>
  <c r="B36" i="9"/>
  <c r="B35" i="9"/>
  <c r="B26" i="9"/>
  <c r="B27" i="9"/>
  <c r="B28" i="9"/>
  <c r="B29" i="9"/>
  <c r="B30" i="9"/>
  <c r="B31" i="9"/>
  <c r="B32" i="9"/>
  <c r="B25" i="9"/>
  <c r="B20" i="9"/>
  <c r="B21" i="9"/>
  <c r="B22" i="9"/>
  <c r="B23" i="9"/>
  <c r="B19" i="9"/>
  <c r="B17" i="9"/>
  <c r="B10" i="9" l="1"/>
  <c r="C10" i="9"/>
  <c r="C8" i="12" l="1"/>
</calcChain>
</file>

<file path=xl/sharedStrings.xml><?xml version="1.0" encoding="utf-8"?>
<sst xmlns="http://schemas.openxmlformats.org/spreadsheetml/2006/main" count="127" uniqueCount="85">
  <si>
    <t>PROGRAMME</t>
  </si>
  <si>
    <t>POST CODE</t>
  </si>
  <si>
    <t>ACTIVITY TYPE</t>
  </si>
  <si>
    <t>PROJECT NAME</t>
  </si>
  <si>
    <t>Insert more records above as needed: inserting rows above this line will ensure that additional records are included within the formulas on the DATA SUMMARY sheet</t>
  </si>
  <si>
    <t>PARTNER POST CODE</t>
  </si>
  <si>
    <t>PARTNER LOCATION</t>
  </si>
  <si>
    <t>PARTNER ORGANISATION TYPE</t>
  </si>
  <si>
    <t>NEW/EXISITING PARTNERSHIP</t>
  </si>
  <si>
    <t>PARTNER NAME</t>
  </si>
  <si>
    <t>ARTIST / ARTISTIC COMPANY NAME</t>
  </si>
  <si>
    <t>PLATFORM</t>
  </si>
  <si>
    <t>TOTAL</t>
  </si>
  <si>
    <t>Partner Organisation Type:</t>
  </si>
  <si>
    <t>Artist/arts organisation</t>
  </si>
  <si>
    <t>Local authority</t>
  </si>
  <si>
    <t>New/Exisiting Partnership:</t>
  </si>
  <si>
    <t>New</t>
  </si>
  <si>
    <t>School</t>
  </si>
  <si>
    <t>College/University</t>
  </si>
  <si>
    <t>Community Centre</t>
  </si>
  <si>
    <t>Community Group</t>
  </si>
  <si>
    <t>Business</t>
  </si>
  <si>
    <t>Type of Activity:</t>
  </si>
  <si>
    <t>NUMBER OF ATTENDEES OR PARTICIPANTS</t>
  </si>
  <si>
    <t>PARTNERS</t>
  </si>
  <si>
    <t xml:space="preserve">Hull </t>
  </si>
  <si>
    <t>East Riding</t>
  </si>
  <si>
    <t>Eleswhere in Yorkshire &amp; Humber</t>
  </si>
  <si>
    <t>Elsewhere in the UK</t>
  </si>
  <si>
    <t>International</t>
  </si>
  <si>
    <t>NEW/EXISTING PARTNERSHIP</t>
  </si>
  <si>
    <t>ONLINE ENGAGEMENT</t>
  </si>
  <si>
    <t>Partner Location:</t>
  </si>
  <si>
    <t>Non Hull</t>
  </si>
  <si>
    <t>Existing</t>
  </si>
  <si>
    <t>In total there are 3 worksheets that you will need to complete:</t>
  </si>
  <si>
    <t>2. PARTNERS</t>
  </si>
  <si>
    <t>3. ONLINE ENGAGEMENT</t>
  </si>
  <si>
    <t>You can access each by clicking on the corresponding name tag at the bottom of the screen/window.</t>
  </si>
  <si>
    <r>
      <rPr>
        <b/>
        <sz val="11"/>
        <color rgb="FFFF0000"/>
        <rFont val="Trebuchet MS"/>
        <family val="2"/>
      </rPr>
      <t>DATA SUMMARY</t>
    </r>
    <r>
      <rPr>
        <sz val="11"/>
        <color rgb="FFFF0000"/>
        <rFont val="Trebuchet MS"/>
        <family val="2"/>
      </rPr>
      <t>:</t>
    </r>
    <r>
      <rPr>
        <sz val="11"/>
        <color theme="1"/>
        <rFont val="Trebuchet MS"/>
        <family val="2"/>
      </rPr>
      <t xml:space="preserve"> You do not need to add anything into this worksheet, as it automatically updates from all the other worksheets.</t>
    </r>
  </si>
  <si>
    <t>Charity</t>
  </si>
  <si>
    <t>DATE RANGE CAPTURED</t>
  </si>
  <si>
    <t>TOTAL FOLLOWERS AT START</t>
  </si>
  <si>
    <t>TOTAL FOLLOWERS AT END</t>
  </si>
  <si>
    <t>TOTAL IMPRESSIONS</t>
  </si>
  <si>
    <t>TOTAL ENGAGEMENTS</t>
  </si>
  <si>
    <t>Total followers at start</t>
  </si>
  <si>
    <t>Total followers at end</t>
  </si>
  <si>
    <t>% change in followers</t>
  </si>
  <si>
    <t>FOLLOWERS - 
% CHANGE</t>
  </si>
  <si>
    <t>Total Impressions</t>
  </si>
  <si>
    <t>Total Engagements</t>
  </si>
  <si>
    <t>This collection of spreadsheets has been set up to capture some top line data on your DUCKIE Test Event.</t>
  </si>
  <si>
    <t>DUCKIE - TEST EVENT</t>
  </si>
  <si>
    <t>NAME OF EVENT</t>
  </si>
  <si>
    <t>POST CODE OF VENUE</t>
  </si>
  <si>
    <t>LENGTH OF EVENT</t>
  </si>
  <si>
    <t>DATE OF EVENT</t>
  </si>
  <si>
    <t>NO. OF ATTENDERS</t>
  </si>
  <si>
    <t>TYPE OF EVENT</t>
  </si>
  <si>
    <t>Duckie</t>
  </si>
  <si>
    <t>DUCKIE TEST EVENT - PARTNER MONITORING</t>
  </si>
  <si>
    <t>Duckie website</t>
  </si>
  <si>
    <t>Duckie Facebook</t>
  </si>
  <si>
    <t>Duckie Twitter</t>
  </si>
  <si>
    <t>DUCKIE TEST EVENT - ONLINE ENGAGEMENT</t>
  </si>
  <si>
    <t>Arts venue</t>
  </si>
  <si>
    <t>HU1 1TU</t>
  </si>
  <si>
    <t>Others?</t>
  </si>
  <si>
    <t>Twenty First Century Music Hall</t>
  </si>
  <si>
    <t>5 hours</t>
  </si>
  <si>
    <t>Duckie YouTube</t>
  </si>
  <si>
    <r>
      <rPr>
        <sz val="11"/>
        <color theme="3"/>
        <rFont val="Trebuchet MS"/>
        <family val="2"/>
      </rPr>
      <t>Total Impressions:</t>
    </r>
    <r>
      <rPr>
        <sz val="11"/>
        <color theme="1"/>
        <rFont val="Trebuchet MS"/>
        <family val="2"/>
      </rPr>
      <t xml:space="preserve"> this includes website page views, or reported impressions via social media analytics reports</t>
    </r>
  </si>
  <si>
    <r>
      <rPr>
        <sz val="11"/>
        <color theme="3"/>
        <rFont val="Trebuchet MS"/>
        <family val="2"/>
      </rPr>
      <t>Total Engagements:</t>
    </r>
    <r>
      <rPr>
        <sz val="11"/>
        <color theme="1"/>
        <rFont val="Trebuchet MS"/>
        <family val="2"/>
      </rPr>
      <t xml:space="preserve"> this includes likes, comments, shares, downloads, tweets, etc.</t>
    </r>
  </si>
  <si>
    <t>1. TEST EVENT ACTIVITY</t>
  </si>
  <si>
    <t>Fruit</t>
  </si>
  <si>
    <t>DUCKIE TEST EVENT - ACTIVITY</t>
  </si>
  <si>
    <t>Live performance</t>
  </si>
  <si>
    <t>NO. OF ARTISTS</t>
  </si>
  <si>
    <t>NUMBER OF ARTISTS</t>
  </si>
  <si>
    <t>DUCKIE - TEST EVENT DATA SUMMARY</t>
  </si>
  <si>
    <r>
      <rPr>
        <b/>
        <sz val="11"/>
        <color rgb="FFFF0000"/>
        <rFont val="Trebuchet MS"/>
        <family val="2"/>
      </rPr>
      <t>TEST EVENT ACTIVITY</t>
    </r>
    <r>
      <rPr>
        <sz val="11"/>
        <color rgb="FFFF0000"/>
        <rFont val="Trebuchet MS"/>
        <family val="2"/>
      </rPr>
      <t>:</t>
    </r>
    <r>
      <rPr>
        <sz val="11"/>
        <color theme="1"/>
        <rFont val="Trebuchet MS"/>
        <family val="2"/>
      </rPr>
      <t xml:space="preserve"> This just refers to the performance itself, unless there were any preparatory activities that should be reported on here, where attenders or participants were engaged.</t>
    </r>
  </si>
  <si>
    <r>
      <rPr>
        <b/>
        <sz val="11"/>
        <color rgb="FFFF0000"/>
        <rFont val="Trebuchet MS"/>
        <family val="2"/>
      </rPr>
      <t>PARTNERS:</t>
    </r>
    <r>
      <rPr>
        <sz val="11"/>
        <color theme="1"/>
        <rFont val="Trebuchet MS"/>
        <family val="2"/>
      </rPr>
      <t xml:space="preserve"> This refers to the organisations or groups that you worked with in Hull, as well as any partners you used to make your test event happen from outside the area, e.g. artists, designers, technicians…</t>
    </r>
  </si>
  <si>
    <r>
      <rPr>
        <b/>
        <sz val="11"/>
        <color rgb="FFFF0000"/>
        <rFont val="Trebuchet MS"/>
        <family val="2"/>
      </rPr>
      <t>ONLINE ENGAGEMENT:</t>
    </r>
    <r>
      <rPr>
        <sz val="11"/>
        <color theme="1"/>
        <rFont val="Trebuchet MS"/>
        <family val="2"/>
      </rPr>
      <t xml:space="preserve"> This refers to any website or social media presence that your event had: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</si>
</sst>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1" x14ac:knownFonts="1">
    <font>
      <sz val="11"/>
      <color theme="1"/>
      <name val="Calibri"/>
      <family val="2"/>
      <scheme val="minor"/>
    </font>
    <font>
      <sz val="11"/>
      <color theme="1"/>
      <name val="Trebuchet MS"/>
      <family val="2"/>
    </font>
    <font>
      <b/>
      <sz val="11"/>
      <color theme="1"/>
      <name val="Trebuchet MS"/>
      <family val="2"/>
    </font>
    <font>
      <b/>
      <sz val="11"/>
      <color theme="0"/>
      <name val="Trebuchet MS"/>
      <family val="2"/>
    </font>
    <font>
      <b/>
      <sz val="14"/>
      <color theme="0"/>
      <name val="Trebuchet MS"/>
      <family val="2"/>
    </font>
    <font>
      <b/>
      <sz val="11"/>
      <color theme="0"/>
      <name val="Calibri"/>
      <family val="2"/>
      <scheme val="minor"/>
    </font>
    <font>
      <b/>
      <sz val="11"/>
      <color theme="1"/>
      <name val="Calibri"/>
      <family val="2"/>
      <scheme val="minor"/>
    </font>
    <font>
      <sz val="11"/>
      <color rgb="FF000000"/>
      <name val="Trebuchet MS"/>
      <family val="2"/>
    </font>
    <font>
      <sz val="14"/>
      <color theme="1"/>
      <name val="Calibri"/>
      <family val="2"/>
      <scheme val="minor"/>
    </font>
    <font>
      <sz val="14"/>
      <color theme="1"/>
      <name val="Trebuchet MS"/>
      <family val="2"/>
    </font>
    <font>
      <sz val="11"/>
      <color theme="1"/>
      <name val="Arial"/>
      <family val="2"/>
    </font>
    <font>
      <b/>
      <sz val="11"/>
      <color theme="1"/>
      <name val="Arial"/>
      <family val="2"/>
    </font>
    <font>
      <b/>
      <i/>
      <sz val="11"/>
      <color theme="1"/>
      <name val="Arial"/>
      <family val="2"/>
    </font>
    <font>
      <i/>
      <sz val="11"/>
      <color theme="1"/>
      <name val="Trebuchet MS"/>
      <family val="2"/>
    </font>
    <font>
      <b/>
      <i/>
      <sz val="11"/>
      <color theme="1"/>
      <name val="Trebuchet MS"/>
      <family val="2"/>
    </font>
    <font>
      <b/>
      <sz val="11"/>
      <color theme="0"/>
      <name val="Arial"/>
      <family val="2"/>
    </font>
    <font>
      <b/>
      <sz val="14"/>
      <color theme="1"/>
      <name val="Arial"/>
      <family val="2"/>
    </font>
    <font>
      <b/>
      <sz val="14"/>
      <color theme="0"/>
      <name val="Arial"/>
      <family val="2"/>
    </font>
    <font>
      <sz val="11"/>
      <color rgb="FFFF0000"/>
      <name val="Trebuchet MS"/>
      <family val="2"/>
    </font>
    <font>
      <b/>
      <sz val="11"/>
      <color rgb="FFFF0000"/>
      <name val="Trebuchet MS"/>
      <family val="2"/>
    </font>
    <font>
      <sz val="11"/>
      <color theme="3"/>
      <name val="Trebuchet MS"/>
      <family val="2"/>
    </font>
  </fonts>
  <fills count="9">
    <fill>
      <patternFill patternType="none"/>
    </fill>
    <fill>
      <patternFill patternType="gray125"/>
    </fill>
    <fill>
      <patternFill patternType="solid">
        <fgColor theme="0" tint="-0.499984740745262"/>
        <bgColor indexed="64"/>
      </patternFill>
    </fill>
    <fill>
      <patternFill patternType="solid">
        <fgColor theme="0" tint="-0.14996795556505021"/>
        <bgColor indexed="64"/>
      </patternFill>
    </fill>
    <fill>
      <patternFill patternType="solid">
        <fgColor theme="1"/>
        <bgColor indexed="64"/>
      </patternFill>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137">
    <xf numFmtId="0" fontId="0" fillId="0" borderId="0" xfId="0"/>
    <xf numFmtId="0" fontId="1" fillId="0" borderId="0" xfId="0" applyFont="1"/>
    <xf numFmtId="0" fontId="1" fillId="3" borderId="1" xfId="0" applyFont="1" applyFill="1" applyBorder="1" applyAlignment="1">
      <alignment wrapText="1"/>
    </xf>
    <xf numFmtId="0" fontId="1" fillId="0" borderId="0" xfId="0" applyFont="1" applyAlignment="1">
      <alignment wrapText="1"/>
    </xf>
    <xf numFmtId="1" fontId="1" fillId="0" borderId="1" xfId="0" applyNumberFormat="1" applyFont="1" applyBorder="1" applyAlignment="1">
      <alignment wrapText="1"/>
    </xf>
    <xf numFmtId="0" fontId="1" fillId="0" borderId="0" xfId="0" applyFont="1" applyAlignment="1">
      <alignment vertical="center"/>
    </xf>
    <xf numFmtId="0" fontId="2" fillId="0" borderId="0" xfId="0" applyFont="1"/>
    <xf numFmtId="0" fontId="7" fillId="0" borderId="0" xfId="0" applyFont="1" applyAlignment="1">
      <alignment vertical="center"/>
    </xf>
    <xf numFmtId="0" fontId="3" fillId="4" borderId="0" xfId="0" applyFont="1" applyFill="1" applyAlignment="1">
      <alignment horizontal="center" vertical="center" wrapText="1"/>
    </xf>
    <xf numFmtId="1" fontId="1" fillId="6" borderId="1" xfId="0" applyNumberFormat="1" applyFont="1" applyFill="1" applyBorder="1" applyAlignment="1">
      <alignment wrapText="1"/>
    </xf>
    <xf numFmtId="0" fontId="2" fillId="6" borderId="1" xfId="0" applyFont="1" applyFill="1" applyBorder="1" applyAlignment="1">
      <alignment wrapText="1"/>
    </xf>
    <xf numFmtId="0" fontId="1" fillId="0" borderId="1" xfId="0" applyNumberFormat="1" applyFont="1" applyBorder="1" applyAlignment="1">
      <alignment wrapText="1"/>
    </xf>
    <xf numFmtId="0" fontId="2" fillId="7" borderId="2" xfId="0" applyFont="1" applyFill="1" applyBorder="1" applyAlignment="1"/>
    <xf numFmtId="0" fontId="6" fillId="7" borderId="3" xfId="0" applyFont="1" applyFill="1" applyBorder="1" applyAlignment="1"/>
    <xf numFmtId="0" fontId="1" fillId="0" borderId="1" xfId="0" applyFont="1" applyBorder="1"/>
    <xf numFmtId="0" fontId="1" fillId="0" borderId="1" xfId="0" applyFont="1" applyBorder="1" applyAlignment="1">
      <alignment vertical="center"/>
    </xf>
    <xf numFmtId="0" fontId="1" fillId="3" borderId="1" xfId="0" applyNumberFormat="1" applyFont="1" applyFill="1" applyBorder="1" applyAlignment="1">
      <alignment wrapText="1"/>
    </xf>
    <xf numFmtId="0" fontId="2" fillId="0" borderId="0" xfId="0" applyFont="1" applyFill="1" applyBorder="1" applyAlignment="1">
      <alignment wrapText="1"/>
    </xf>
    <xf numFmtId="0" fontId="0" fillId="0" borderId="0" xfId="0" applyFill="1" applyBorder="1" applyAlignment="1">
      <alignment wrapText="1"/>
    </xf>
    <xf numFmtId="0" fontId="1" fillId="0" borderId="0" xfId="0" applyFont="1" applyFill="1" applyBorder="1" applyAlignment="1">
      <alignment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Alignment="1">
      <alignment vertical="center" wrapText="1"/>
    </xf>
    <xf numFmtId="0" fontId="3" fillId="0" borderId="5" xfId="0" applyFont="1" applyFill="1" applyBorder="1" applyAlignment="1">
      <alignment horizontal="center" vertical="center"/>
    </xf>
    <xf numFmtId="0" fontId="1" fillId="0" borderId="5" xfId="0" applyFont="1" applyFill="1" applyBorder="1"/>
    <xf numFmtId="0" fontId="1" fillId="0" borderId="1" xfId="0" applyFont="1" applyBorder="1" applyAlignment="1">
      <alignment wrapText="1"/>
    </xf>
    <xf numFmtId="0" fontId="1" fillId="0" borderId="0" xfId="0" applyFont="1" applyBorder="1" applyAlignment="1"/>
    <xf numFmtId="0" fontId="1" fillId="0" borderId="1" xfId="0" applyFont="1" applyBorder="1" applyAlignment="1">
      <alignment wrapText="1"/>
    </xf>
    <xf numFmtId="0" fontId="1" fillId="0" borderId="0" xfId="0" applyFont="1" applyBorder="1" applyAlignment="1"/>
    <xf numFmtId="0" fontId="2" fillId="2" borderId="2" xfId="0" applyFont="1" applyFill="1" applyBorder="1" applyAlignment="1">
      <alignment wrapText="1"/>
    </xf>
    <xf numFmtId="0" fontId="0" fillId="0" borderId="3" xfId="0" applyBorder="1" applyAlignment="1">
      <alignment wrapText="1"/>
    </xf>
    <xf numFmtId="0" fontId="0" fillId="0" borderId="0" xfId="0" applyBorder="1" applyAlignment="1">
      <alignment wrapText="1"/>
    </xf>
    <xf numFmtId="0" fontId="0" fillId="0" borderId="5" xfId="0" applyBorder="1" applyAlignment="1">
      <alignment wrapText="1"/>
    </xf>
    <xf numFmtId="0" fontId="1" fillId="0" borderId="0" xfId="0" applyFont="1" applyBorder="1" applyAlignment="1">
      <alignment wrapText="1"/>
    </xf>
    <xf numFmtId="0" fontId="1" fillId="0" borderId="0" xfId="0" applyFont="1" applyBorder="1"/>
    <xf numFmtId="0" fontId="15" fillId="8" borderId="1" xfId="0" applyFont="1" applyFill="1" applyBorder="1" applyAlignment="1">
      <alignment wrapText="1"/>
    </xf>
    <xf numFmtId="0" fontId="15" fillId="8" borderId="2" xfId="0" applyFont="1" applyFill="1" applyBorder="1" applyAlignment="1">
      <alignment wrapText="1"/>
    </xf>
    <xf numFmtId="0" fontId="16" fillId="0" borderId="0" xfId="0" applyFont="1" applyFill="1" applyBorder="1" applyAlignment="1">
      <alignment vertical="center" wrapText="1"/>
    </xf>
    <xf numFmtId="0" fontId="16" fillId="0" borderId="0" xfId="0" applyFont="1" applyAlignment="1">
      <alignment vertical="center"/>
    </xf>
    <xf numFmtId="0" fontId="15" fillId="4" borderId="6" xfId="0" applyFont="1" applyFill="1" applyBorder="1" applyAlignment="1">
      <alignment horizontal="center" vertical="center" wrapText="1"/>
    </xf>
    <xf numFmtId="0" fontId="10" fillId="0" borderId="0" xfId="0" applyFont="1" applyAlignment="1">
      <alignment wrapText="1"/>
    </xf>
    <xf numFmtId="0" fontId="10" fillId="0" borderId="0" xfId="0" applyFont="1" applyFill="1" applyBorder="1" applyAlignment="1">
      <alignment wrapText="1"/>
    </xf>
    <xf numFmtId="0" fontId="5" fillId="0" borderId="5" xfId="0" applyFont="1" applyFill="1" applyBorder="1" applyAlignment="1"/>
    <xf numFmtId="0" fontId="1" fillId="0" borderId="0" xfId="0" applyFont="1" applyFill="1" applyBorder="1"/>
    <xf numFmtId="0" fontId="3" fillId="0" borderId="0" xfId="0" applyFont="1" applyFill="1" applyBorder="1" applyAlignment="1">
      <alignment horizontal="center" vertical="center"/>
    </xf>
    <xf numFmtId="0" fontId="7" fillId="0" borderId="0" xfId="0" applyFont="1" applyFill="1" applyBorder="1" applyAlignment="1">
      <alignment vertical="center"/>
    </xf>
    <xf numFmtId="0" fontId="3" fillId="0" borderId="0" xfId="0" applyFont="1" applyFill="1" applyBorder="1" applyAlignment="1"/>
    <xf numFmtId="0" fontId="5" fillId="0" borderId="0" xfId="0" applyFont="1" applyFill="1" applyBorder="1" applyAlignment="1"/>
    <xf numFmtId="0" fontId="1" fillId="0" borderId="5" xfId="0" applyFont="1" applyFill="1" applyBorder="1" applyAlignment="1">
      <alignment wrapText="1"/>
    </xf>
    <xf numFmtId="0" fontId="0" fillId="0" borderId="5" xfId="0" applyFill="1" applyBorder="1" applyAlignment="1">
      <alignment wrapText="1"/>
    </xf>
    <xf numFmtId="0" fontId="3" fillId="0" borderId="0" xfId="0" applyFont="1" applyFill="1" applyBorder="1" applyAlignment="1"/>
    <xf numFmtId="0" fontId="5" fillId="0" borderId="0" xfId="0" applyFont="1" applyFill="1" applyBorder="1" applyAlignment="1"/>
    <xf numFmtId="0" fontId="0" fillId="7" borderId="3" xfId="0" applyFill="1" applyBorder="1" applyAlignment="1"/>
    <xf numFmtId="0" fontId="0" fillId="7" borderId="4" xfId="0" applyFill="1" applyBorder="1" applyAlignment="1"/>
    <xf numFmtId="0" fontId="15" fillId="4" borderId="5" xfId="0" applyFont="1" applyFill="1" applyBorder="1" applyAlignment="1">
      <alignment wrapText="1"/>
    </xf>
    <xf numFmtId="0" fontId="10" fillId="4" borderId="1" xfId="0" applyFont="1" applyFill="1" applyBorder="1"/>
    <xf numFmtId="0" fontId="15" fillId="4" borderId="1" xfId="0" applyFont="1" applyFill="1" applyBorder="1" applyAlignment="1">
      <alignment horizontal="center" vertical="center"/>
    </xf>
    <xf numFmtId="0" fontId="15" fillId="8" borderId="1" xfId="0" applyFont="1" applyFill="1" applyBorder="1" applyAlignment="1">
      <alignment vertical="center"/>
    </xf>
    <xf numFmtId="0" fontId="15" fillId="8" borderId="1" xfId="0" applyFont="1" applyFill="1" applyBorder="1"/>
    <xf numFmtId="0" fontId="15" fillId="8" borderId="1" xfId="0" applyFont="1" applyFill="1" applyBorder="1" applyAlignment="1"/>
    <xf numFmtId="0" fontId="15" fillId="4" borderId="1" xfId="0" applyFont="1" applyFill="1" applyBorder="1"/>
    <xf numFmtId="0" fontId="11" fillId="4" borderId="1" xfId="0" applyFont="1" applyFill="1" applyBorder="1"/>
    <xf numFmtId="1" fontId="1" fillId="0" borderId="1" xfId="0" applyNumberFormat="1" applyFont="1" applyBorder="1"/>
    <xf numFmtId="1" fontId="1" fillId="0" borderId="1" xfId="0" applyNumberFormat="1" applyFont="1" applyFill="1" applyBorder="1" applyAlignment="1">
      <alignment wrapText="1"/>
    </xf>
    <xf numFmtId="1" fontId="6" fillId="7" borderId="3" xfId="0" applyNumberFormat="1" applyFont="1" applyFill="1" applyBorder="1" applyAlignment="1"/>
    <xf numFmtId="0" fontId="1" fillId="0" borderId="0" xfId="0" applyFont="1" applyFill="1" applyBorder="1" applyAlignment="1"/>
    <xf numFmtId="1" fontId="15" fillId="4" borderId="1" xfId="0" applyNumberFormat="1" applyFont="1" applyFill="1" applyBorder="1"/>
    <xf numFmtId="0" fontId="1" fillId="0" borderId="0" xfId="0" applyFont="1" applyAlignment="1">
      <alignment vertical="center" wrapText="1"/>
    </xf>
    <xf numFmtId="0" fontId="1" fillId="0" borderId="5" xfId="0" applyFont="1" applyFill="1" applyBorder="1" applyAlignment="1">
      <alignment vertical="center" wrapText="1"/>
    </xf>
    <xf numFmtId="0" fontId="1" fillId="0" borderId="0" xfId="0" applyFont="1" applyFill="1" applyBorder="1" applyAlignment="1">
      <alignment vertical="center" wrapText="1"/>
    </xf>
    <xf numFmtId="0" fontId="15" fillId="0" borderId="0" xfId="0" applyFont="1" applyFill="1" applyBorder="1" applyAlignment="1"/>
    <xf numFmtId="0" fontId="15" fillId="0" borderId="0" xfId="0" applyFont="1" applyFill="1" applyBorder="1"/>
    <xf numFmtId="0" fontId="1" fillId="5" borderId="0" xfId="0" applyFont="1" applyFill="1"/>
    <xf numFmtId="0" fontId="0" fillId="5" borderId="0" xfId="0" applyFill="1" applyAlignment="1">
      <alignment wrapText="1"/>
    </xf>
    <xf numFmtId="0" fontId="1" fillId="0" borderId="7" xfId="0" applyFont="1" applyBorder="1"/>
    <xf numFmtId="1" fontId="1" fillId="0" borderId="0" xfId="0" applyNumberFormat="1" applyFont="1" applyBorder="1"/>
    <xf numFmtId="9" fontId="1" fillId="0" borderId="1" xfId="0" applyNumberFormat="1" applyFont="1" applyBorder="1"/>
    <xf numFmtId="0" fontId="11" fillId="2" borderId="2" xfId="0" applyFont="1" applyFill="1" applyBorder="1" applyAlignment="1">
      <alignment wrapText="1"/>
    </xf>
    <xf numFmtId="0" fontId="1" fillId="0" borderId="0" xfId="0" applyFont="1" applyAlignment="1" applyProtection="1">
      <alignment vertical="center" wrapText="1"/>
      <protection locked="0"/>
    </xf>
    <xf numFmtId="0" fontId="2" fillId="2" borderId="2" xfId="0" applyFont="1" applyFill="1" applyBorder="1" applyAlignment="1" applyProtection="1">
      <alignment wrapText="1"/>
      <protection locked="0"/>
    </xf>
    <xf numFmtId="0" fontId="1" fillId="0" borderId="0" xfId="0" applyFont="1" applyAlignment="1" applyProtection="1">
      <alignment wrapText="1"/>
      <protection locked="0"/>
    </xf>
    <xf numFmtId="0" fontId="3" fillId="4" borderId="0" xfId="0" applyFont="1" applyFill="1" applyAlignment="1" applyProtection="1">
      <alignment horizontal="center" vertical="center" wrapText="1"/>
      <protection locked="0"/>
    </xf>
    <xf numFmtId="0" fontId="2" fillId="6" borderId="1" xfId="0" applyFont="1" applyFill="1" applyBorder="1" applyAlignment="1" applyProtection="1">
      <alignment wrapText="1"/>
      <protection locked="0"/>
    </xf>
    <xf numFmtId="1" fontId="1" fillId="6" borderId="1" xfId="0" applyNumberFormat="1" applyFont="1" applyFill="1" applyBorder="1" applyAlignment="1" applyProtection="1">
      <alignment wrapText="1"/>
      <protection locked="0"/>
    </xf>
    <xf numFmtId="0" fontId="1" fillId="3" borderId="1" xfId="0" applyFont="1" applyFill="1" applyBorder="1" applyAlignment="1" applyProtection="1">
      <alignment wrapText="1"/>
      <protection locked="0"/>
    </xf>
    <xf numFmtId="1" fontId="1" fillId="5" borderId="1" xfId="0" applyNumberFormat="1" applyFont="1" applyFill="1" applyBorder="1" applyAlignment="1" applyProtection="1">
      <alignment wrapText="1"/>
      <protection locked="0"/>
    </xf>
    <xf numFmtId="3" fontId="1" fillId="0" borderId="1" xfId="0" applyNumberFormat="1" applyFont="1" applyBorder="1" applyAlignment="1" applyProtection="1">
      <alignment wrapText="1"/>
      <protection locked="0"/>
    </xf>
    <xf numFmtId="1" fontId="1" fillId="0" borderId="1" xfId="0" applyNumberFormat="1" applyFont="1" applyBorder="1" applyAlignment="1" applyProtection="1">
      <alignment wrapText="1"/>
      <protection locked="0"/>
    </xf>
    <xf numFmtId="0" fontId="2" fillId="7" borderId="2" xfId="0" applyFont="1" applyFill="1" applyBorder="1" applyAlignment="1" applyProtection="1">
      <protection locked="0"/>
    </xf>
    <xf numFmtId="0" fontId="2" fillId="7" borderId="3" xfId="0" applyFont="1" applyFill="1" applyBorder="1" applyAlignment="1" applyProtection="1">
      <protection locked="0"/>
    </xf>
    <xf numFmtId="3" fontId="6" fillId="7" borderId="3" xfId="0" applyNumberFormat="1" applyFont="1" applyFill="1" applyBorder="1" applyAlignment="1" applyProtection="1">
      <protection locked="0"/>
    </xf>
    <xf numFmtId="0" fontId="6" fillId="7" borderId="3" xfId="0" applyFont="1" applyFill="1" applyBorder="1" applyAlignment="1" applyProtection="1">
      <protection locked="0"/>
    </xf>
    <xf numFmtId="0" fontId="6" fillId="7" borderId="4" xfId="0" applyFont="1" applyFill="1" applyBorder="1" applyAlignment="1" applyProtection="1">
      <protection locked="0"/>
    </xf>
    <xf numFmtId="164" fontId="1" fillId="0" borderId="0" xfId="0" applyNumberFormat="1" applyFont="1" applyAlignment="1" applyProtection="1">
      <alignment wrapText="1"/>
      <protection locked="0"/>
    </xf>
    <xf numFmtId="9" fontId="1" fillId="0" borderId="1" xfId="0" applyNumberFormat="1" applyFont="1" applyBorder="1" applyAlignment="1" applyProtection="1">
      <alignment wrapText="1"/>
    </xf>
    <xf numFmtId="9" fontId="6" fillId="7" borderId="3" xfId="0" applyNumberFormat="1" applyFont="1" applyFill="1" applyBorder="1" applyAlignment="1" applyProtection="1"/>
    <xf numFmtId="0" fontId="14" fillId="0" borderId="0" xfId="0" applyFont="1" applyBorder="1" applyAlignment="1">
      <alignment wrapText="1"/>
    </xf>
    <xf numFmtId="0" fontId="13" fillId="0" borderId="0" xfId="0" applyFont="1" applyBorder="1" applyAlignment="1">
      <alignment wrapText="1"/>
    </xf>
    <xf numFmtId="0" fontId="12" fillId="0" borderId="0" xfId="0" applyFont="1" applyBorder="1"/>
    <xf numFmtId="0" fontId="13" fillId="0" borderId="0" xfId="0" applyFont="1" applyBorder="1"/>
    <xf numFmtId="0" fontId="13" fillId="0" borderId="0" xfId="0" applyNumberFormat="1" applyFont="1" applyBorder="1" applyAlignment="1">
      <alignment wrapText="1"/>
    </xf>
    <xf numFmtId="1" fontId="13" fillId="0" borderId="0" xfId="0" applyNumberFormat="1" applyFont="1" applyBorder="1" applyAlignment="1">
      <alignment wrapText="1"/>
    </xf>
    <xf numFmtId="14" fontId="1" fillId="0" borderId="1" xfId="0" applyNumberFormat="1" applyFont="1" applyBorder="1" applyAlignment="1">
      <alignment wrapText="1"/>
    </xf>
    <xf numFmtId="0" fontId="12" fillId="0" borderId="0" xfId="0" applyFont="1" applyBorder="1" applyAlignment="1" applyProtection="1">
      <alignment wrapText="1"/>
      <protection locked="0"/>
    </xf>
    <xf numFmtId="0" fontId="13" fillId="0" borderId="0" xfId="0" applyFont="1" applyBorder="1" applyAlignment="1" applyProtection="1">
      <alignment wrapText="1"/>
      <protection locked="0"/>
    </xf>
    <xf numFmtId="164" fontId="13" fillId="0" borderId="0" xfId="0" applyNumberFormat="1" applyFont="1" applyBorder="1" applyAlignment="1" applyProtection="1">
      <alignment wrapText="1"/>
      <protection locked="0"/>
    </xf>
    <xf numFmtId="0" fontId="13" fillId="0" borderId="0" xfId="0" applyFont="1" applyBorder="1" applyAlignment="1" applyProtection="1">
      <alignment horizontal="right" wrapText="1"/>
      <protection locked="0"/>
    </xf>
    <xf numFmtId="1" fontId="13" fillId="0" borderId="0" xfId="0" applyNumberFormat="1" applyFont="1" applyBorder="1" applyAlignment="1" applyProtection="1">
      <alignment horizontal="right" wrapText="1"/>
      <protection locked="0"/>
    </xf>
    <xf numFmtId="9" fontId="1" fillId="0" borderId="0" xfId="0" applyNumberFormat="1" applyFont="1" applyBorder="1" applyAlignment="1" applyProtection="1">
      <alignment wrapText="1"/>
      <protection locked="0"/>
    </xf>
    <xf numFmtId="3" fontId="13" fillId="0" borderId="0" xfId="0" applyNumberFormat="1" applyFont="1" applyBorder="1" applyAlignment="1" applyProtection="1">
      <alignment horizontal="right" wrapText="1"/>
      <protection locked="0"/>
    </xf>
    <xf numFmtId="0" fontId="1" fillId="0" borderId="5" xfId="0" applyFont="1" applyBorder="1"/>
    <xf numFmtId="0" fontId="15" fillId="0" borderId="0" xfId="0" applyFont="1" applyFill="1" applyBorder="1" applyAlignment="1">
      <alignment horizontal="center" vertical="center" wrapText="1"/>
    </xf>
    <xf numFmtId="0" fontId="15" fillId="0" borderId="0" xfId="0" applyFont="1" applyFill="1" applyBorder="1" applyAlignment="1">
      <alignment wrapText="1"/>
    </xf>
    <xf numFmtId="0" fontId="15" fillId="4" borderId="8" xfId="0" applyFont="1" applyFill="1" applyBorder="1" applyAlignment="1">
      <alignment horizontal="center" vertical="center" wrapText="1"/>
    </xf>
    <xf numFmtId="1" fontId="15" fillId="4" borderId="2" xfId="0" applyNumberFormat="1" applyFont="1" applyFill="1" applyBorder="1"/>
    <xf numFmtId="0" fontId="11" fillId="0" borderId="0" xfId="0" applyFont="1" applyBorder="1" applyAlignment="1">
      <alignment wrapText="1"/>
    </xf>
    <xf numFmtId="1" fontId="0" fillId="0" borderId="0" xfId="0" applyNumberFormat="1" applyFill="1" applyBorder="1" applyAlignment="1">
      <alignment wrapText="1"/>
    </xf>
    <xf numFmtId="1" fontId="15" fillId="0" borderId="0" xfId="0" applyNumberFormat="1" applyFont="1" applyFill="1" applyBorder="1"/>
    <xf numFmtId="0" fontId="17" fillId="4" borderId="0" xfId="0" applyFont="1" applyFill="1" applyAlignment="1">
      <alignment vertical="center" wrapText="1"/>
    </xf>
    <xf numFmtId="0" fontId="10" fillId="4" borderId="0" xfId="0" applyFont="1" applyFill="1" applyAlignment="1">
      <alignment vertical="center" wrapText="1"/>
    </xf>
    <xf numFmtId="0" fontId="1" fillId="5" borderId="0" xfId="0" applyFont="1" applyFill="1" applyAlignment="1">
      <alignment wrapText="1"/>
    </xf>
    <xf numFmtId="0" fontId="0" fillId="0" borderId="0" xfId="0" applyAlignment="1"/>
    <xf numFmtId="0" fontId="0" fillId="0" borderId="0" xfId="0" applyAlignment="1">
      <alignment wrapText="1"/>
    </xf>
    <xf numFmtId="0" fontId="1" fillId="5" borderId="0" xfId="0" applyFont="1" applyFill="1" applyAlignment="1">
      <alignment vertical="top" wrapText="1"/>
    </xf>
    <xf numFmtId="0" fontId="0" fillId="0" borderId="0" xfId="0" applyAlignment="1">
      <alignment vertical="top" wrapText="1"/>
    </xf>
    <xf numFmtId="0" fontId="15" fillId="8" borderId="1" xfId="0" applyFont="1" applyFill="1" applyBorder="1" applyAlignment="1"/>
    <xf numFmtId="0" fontId="3" fillId="0" borderId="0" xfId="0" applyFont="1" applyFill="1" applyBorder="1" applyAlignment="1"/>
    <xf numFmtId="0" fontId="5" fillId="0" borderId="0" xfId="0" applyFont="1" applyFill="1" applyBorder="1" applyAlignment="1"/>
    <xf numFmtId="0" fontId="0" fillId="0" borderId="3" xfId="0" applyBorder="1" applyAlignment="1">
      <alignment wrapText="1"/>
    </xf>
    <xf numFmtId="0" fontId="0" fillId="0" borderId="4" xfId="0" applyBorder="1" applyAlignment="1">
      <alignment wrapText="1"/>
    </xf>
    <xf numFmtId="0" fontId="4" fillId="4" borderId="0" xfId="0" applyFont="1" applyFill="1" applyAlignment="1">
      <alignment vertical="center" wrapText="1"/>
    </xf>
    <xf numFmtId="0" fontId="0" fillId="4" borderId="0" xfId="0" applyFill="1" applyAlignment="1">
      <alignment vertical="center" wrapText="1"/>
    </xf>
    <xf numFmtId="0" fontId="0" fillId="0" borderId="2" xfId="0" applyBorder="1" applyAlignment="1">
      <alignment wrapText="1"/>
    </xf>
    <xf numFmtId="0" fontId="4" fillId="4" borderId="0" xfId="0" applyFont="1" applyFill="1" applyAlignment="1" applyProtection="1">
      <alignment vertical="center" wrapText="1"/>
      <protection locked="0"/>
    </xf>
    <xf numFmtId="0" fontId="0" fillId="4" borderId="0" xfId="0" applyFill="1" applyAlignment="1" applyProtection="1">
      <alignment vertical="center" wrapText="1"/>
      <protection locked="0"/>
    </xf>
    <xf numFmtId="0" fontId="0" fillId="0" borderId="2" xfId="0" applyBorder="1" applyAlignment="1" applyProtection="1">
      <alignment wrapText="1"/>
      <protection locked="0"/>
    </xf>
    <xf numFmtId="0" fontId="0" fillId="0" borderId="3" xfId="0" applyBorder="1" applyAlignment="1" applyProtection="1">
      <alignmen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abSelected="1" workbookViewId="0">
      <selection activeCell="K21" sqref="K21"/>
    </sheetView>
  </sheetViews>
  <sheetFormatPr defaultRowHeight="15" x14ac:dyDescent="0.25"/>
  <cols>
    <col min="1" max="1" width="96.28515625" customWidth="1"/>
  </cols>
  <sheetData>
    <row r="1" spans="1:11" s="67" customFormat="1" ht="24" customHeight="1" x14ac:dyDescent="0.25">
      <c r="A1" s="118" t="s">
        <v>54</v>
      </c>
      <c r="B1" s="119"/>
      <c r="C1" s="119"/>
      <c r="D1" s="119"/>
      <c r="E1" s="119"/>
      <c r="F1" s="119"/>
      <c r="G1" s="119"/>
      <c r="H1" s="68"/>
      <c r="I1" s="69"/>
      <c r="J1" s="69"/>
      <c r="K1" s="69"/>
    </row>
    <row r="2" spans="1:11" ht="16.5" x14ac:dyDescent="0.3">
      <c r="A2" s="72"/>
      <c r="B2" s="72"/>
      <c r="C2" s="72"/>
      <c r="D2" s="72"/>
      <c r="E2" s="72"/>
      <c r="F2" s="72"/>
      <c r="G2" s="72"/>
    </row>
    <row r="3" spans="1:11" ht="16.5" x14ac:dyDescent="0.3">
      <c r="A3" s="72" t="s">
        <v>53</v>
      </c>
      <c r="B3" s="72"/>
      <c r="C3" s="72"/>
      <c r="D3" s="72"/>
      <c r="E3" s="72"/>
      <c r="F3" s="72"/>
      <c r="G3" s="72"/>
    </row>
    <row r="4" spans="1:11" ht="16.5" x14ac:dyDescent="0.3">
      <c r="A4" s="72"/>
      <c r="B4" s="72"/>
      <c r="C4" s="72"/>
      <c r="D4" s="72"/>
      <c r="E4" s="72"/>
      <c r="F4" s="72"/>
      <c r="G4" s="72"/>
    </row>
    <row r="5" spans="1:11" ht="16.5" x14ac:dyDescent="0.3">
      <c r="A5" s="72" t="s">
        <v>36</v>
      </c>
      <c r="B5" s="72"/>
      <c r="C5" s="72"/>
      <c r="D5" s="72"/>
      <c r="E5" s="72"/>
      <c r="F5" s="72"/>
      <c r="G5" s="72"/>
    </row>
    <row r="6" spans="1:11" ht="16.5" x14ac:dyDescent="0.3">
      <c r="A6" s="72" t="s">
        <v>75</v>
      </c>
      <c r="B6" s="72"/>
      <c r="C6" s="72"/>
      <c r="D6" s="72"/>
      <c r="E6" s="72"/>
      <c r="F6" s="72"/>
      <c r="G6" s="72"/>
    </row>
    <row r="7" spans="1:11" ht="16.5" x14ac:dyDescent="0.3">
      <c r="A7" s="72" t="s">
        <v>37</v>
      </c>
      <c r="B7" s="72"/>
      <c r="C7" s="72"/>
      <c r="D7" s="72"/>
      <c r="E7" s="72"/>
      <c r="F7" s="72"/>
      <c r="G7" s="72"/>
    </row>
    <row r="8" spans="1:11" ht="16.5" x14ac:dyDescent="0.3">
      <c r="A8" s="72" t="s">
        <v>38</v>
      </c>
      <c r="B8" s="72"/>
      <c r="C8" s="72"/>
      <c r="D8" s="72"/>
      <c r="E8" s="72"/>
      <c r="F8" s="72"/>
      <c r="G8" s="72"/>
    </row>
    <row r="9" spans="1:11" ht="16.5" x14ac:dyDescent="0.3">
      <c r="A9" s="72"/>
      <c r="B9" s="72"/>
      <c r="C9" s="72"/>
      <c r="D9" s="72"/>
      <c r="E9" s="72"/>
      <c r="F9" s="72"/>
      <c r="G9" s="72"/>
    </row>
    <row r="10" spans="1:11" ht="16.5" x14ac:dyDescent="0.3">
      <c r="A10" s="72" t="s">
        <v>39</v>
      </c>
      <c r="B10" s="72"/>
      <c r="C10" s="72"/>
      <c r="D10" s="72"/>
      <c r="E10" s="72"/>
      <c r="F10" s="72"/>
      <c r="G10" s="72"/>
    </row>
    <row r="11" spans="1:11" ht="16.5" x14ac:dyDescent="0.3">
      <c r="A11" s="72"/>
      <c r="B11" s="72"/>
      <c r="C11" s="72"/>
      <c r="D11" s="72"/>
      <c r="E11" s="72"/>
      <c r="F11" s="72"/>
      <c r="G11" s="72"/>
    </row>
    <row r="12" spans="1:11" ht="16.5" x14ac:dyDescent="0.3">
      <c r="A12" s="72" t="s">
        <v>40</v>
      </c>
      <c r="B12" s="72"/>
      <c r="C12" s="72"/>
      <c r="D12" s="72"/>
      <c r="E12" s="72"/>
      <c r="F12" s="72"/>
      <c r="G12" s="72"/>
    </row>
    <row r="13" spans="1:11" ht="16.5" x14ac:dyDescent="0.3">
      <c r="A13" s="72"/>
      <c r="B13" s="72"/>
      <c r="C13" s="72"/>
      <c r="D13" s="72"/>
      <c r="E13" s="72"/>
      <c r="F13" s="72"/>
      <c r="G13" s="72"/>
    </row>
    <row r="14" spans="1:11" ht="16.5" customHeight="1" x14ac:dyDescent="0.25">
      <c r="A14" s="123" t="s">
        <v>82</v>
      </c>
      <c r="B14" s="124"/>
      <c r="C14" s="124"/>
      <c r="D14" s="124"/>
      <c r="E14" s="124"/>
      <c r="F14" s="124"/>
      <c r="G14" s="124"/>
    </row>
    <row r="15" spans="1:11" x14ac:dyDescent="0.25">
      <c r="A15" s="124"/>
      <c r="B15" s="124"/>
      <c r="C15" s="124"/>
      <c r="D15" s="124"/>
      <c r="E15" s="124"/>
      <c r="F15" s="124"/>
      <c r="G15" s="124"/>
    </row>
    <row r="16" spans="1:11" ht="20.25" customHeight="1" x14ac:dyDescent="0.25">
      <c r="A16" s="73"/>
      <c r="B16" s="73"/>
      <c r="C16" s="73"/>
      <c r="D16" s="73"/>
      <c r="E16" s="73"/>
      <c r="F16" s="73"/>
      <c r="G16" s="73"/>
    </row>
    <row r="17" spans="1:7" x14ac:dyDescent="0.25">
      <c r="A17" s="120" t="s">
        <v>83</v>
      </c>
      <c r="B17" s="121"/>
      <c r="C17" s="121"/>
      <c r="D17" s="121"/>
      <c r="E17" s="121"/>
      <c r="F17" s="121"/>
      <c r="G17" s="121"/>
    </row>
    <row r="18" spans="1:7" x14ac:dyDescent="0.25">
      <c r="A18" s="122"/>
      <c r="B18" s="121"/>
      <c r="C18" s="121"/>
      <c r="D18" s="121"/>
      <c r="E18" s="121"/>
      <c r="F18" s="121"/>
      <c r="G18" s="121"/>
    </row>
    <row r="19" spans="1:7" ht="16.5" x14ac:dyDescent="0.3">
      <c r="A19" s="72"/>
      <c r="B19" s="72"/>
      <c r="C19" s="72"/>
      <c r="D19" s="72"/>
      <c r="E19" s="72"/>
      <c r="F19" s="72"/>
      <c r="G19" s="72"/>
    </row>
    <row r="20" spans="1:7" x14ac:dyDescent="0.25">
      <c r="A20" s="123" t="s">
        <v>84</v>
      </c>
      <c r="B20" s="124"/>
      <c r="C20" s="124"/>
      <c r="D20" s="124"/>
      <c r="E20" s="124"/>
      <c r="F20" s="124"/>
      <c r="G20" s="124"/>
    </row>
    <row r="21" spans="1:7" ht="16.5" x14ac:dyDescent="0.3">
      <c r="A21" s="72" t="s">
        <v>73</v>
      </c>
      <c r="B21" s="72"/>
      <c r="C21" s="72"/>
      <c r="D21" s="72"/>
      <c r="E21" s="72"/>
      <c r="F21" s="72"/>
      <c r="G21" s="72"/>
    </row>
    <row r="22" spans="1:7" ht="16.5" x14ac:dyDescent="0.3">
      <c r="A22" s="72" t="s">
        <v>74</v>
      </c>
      <c r="B22" s="72"/>
      <c r="C22" s="72"/>
      <c r="D22" s="72"/>
      <c r="E22" s="72"/>
      <c r="F22" s="72"/>
      <c r="G22" s="72"/>
    </row>
    <row r="23" spans="1:7" ht="16.5" x14ac:dyDescent="0.3">
      <c r="A23" s="72"/>
      <c r="B23" s="72"/>
      <c r="C23" s="72"/>
      <c r="D23" s="72"/>
      <c r="E23" s="72"/>
      <c r="F23" s="72"/>
      <c r="G23" s="72"/>
    </row>
    <row r="24" spans="1:7" ht="16.5" x14ac:dyDescent="0.3">
      <c r="A24" s="72"/>
      <c r="B24" s="72"/>
      <c r="C24" s="72"/>
      <c r="D24" s="72"/>
      <c r="E24" s="72"/>
      <c r="F24" s="72"/>
      <c r="G24" s="72"/>
    </row>
    <row r="25" spans="1:7" ht="16.5" x14ac:dyDescent="0.3">
      <c r="A25" s="72"/>
      <c r="B25" s="72"/>
      <c r="C25" s="72"/>
      <c r="D25" s="72"/>
      <c r="E25" s="72"/>
      <c r="F25" s="72"/>
      <c r="G25" s="72"/>
    </row>
    <row r="26" spans="1:7" ht="16.5" x14ac:dyDescent="0.3">
      <c r="A26" s="72"/>
      <c r="B26" s="72"/>
      <c r="C26" s="72"/>
      <c r="D26" s="72"/>
      <c r="E26" s="72"/>
      <c r="F26" s="72"/>
      <c r="G26" s="72"/>
    </row>
    <row r="27" spans="1:7" ht="16.5" x14ac:dyDescent="0.3">
      <c r="A27" s="72"/>
      <c r="B27" s="72"/>
      <c r="C27" s="72"/>
      <c r="D27" s="72"/>
      <c r="E27" s="72"/>
      <c r="F27" s="72"/>
      <c r="G27" s="72"/>
    </row>
    <row r="28" spans="1:7" ht="16.5" x14ac:dyDescent="0.3">
      <c r="A28" s="72"/>
      <c r="B28" s="72"/>
      <c r="C28" s="72"/>
      <c r="D28" s="72"/>
      <c r="E28" s="72"/>
      <c r="F28" s="72"/>
      <c r="G28" s="72"/>
    </row>
    <row r="29" spans="1:7" ht="16.5" x14ac:dyDescent="0.3">
      <c r="A29" s="72"/>
      <c r="B29" s="72"/>
      <c r="C29" s="72"/>
      <c r="D29" s="72"/>
      <c r="E29" s="72"/>
      <c r="F29" s="72"/>
      <c r="G29" s="72"/>
    </row>
    <row r="30" spans="1:7" ht="16.5" x14ac:dyDescent="0.3">
      <c r="A30" s="72"/>
      <c r="B30" s="72"/>
      <c r="C30" s="72"/>
      <c r="D30" s="72"/>
      <c r="E30" s="72"/>
      <c r="F30" s="72"/>
      <c r="G30" s="72"/>
    </row>
    <row r="31" spans="1:7" ht="16.5" x14ac:dyDescent="0.3">
      <c r="A31" s="72"/>
      <c r="B31" s="72"/>
      <c r="C31" s="72"/>
      <c r="D31" s="72"/>
      <c r="E31" s="72"/>
      <c r="F31" s="72"/>
      <c r="G31" s="72"/>
    </row>
    <row r="32" spans="1:7" ht="16.5" x14ac:dyDescent="0.3">
      <c r="A32" s="72"/>
      <c r="B32" s="72"/>
      <c r="C32" s="72"/>
      <c r="D32" s="72"/>
      <c r="E32" s="72"/>
      <c r="F32" s="72"/>
      <c r="G32" s="72"/>
    </row>
  </sheetData>
  <mergeCells count="4">
    <mergeCell ref="A1:G1"/>
    <mergeCell ref="A17:G18"/>
    <mergeCell ref="A14:G15"/>
    <mergeCell ref="A20:G20"/>
  </mergeCell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7" zoomScaleNormal="100" workbookViewId="0">
      <selection activeCell="C9" sqref="C9"/>
    </sheetView>
  </sheetViews>
  <sheetFormatPr defaultRowHeight="16.5" x14ac:dyDescent="0.3"/>
  <cols>
    <col min="1" max="1" width="44.140625" style="1" customWidth="1"/>
    <col min="2" max="3" width="25.7109375" style="1" customWidth="1"/>
    <col min="4" max="4" width="4.42578125" style="1" customWidth="1"/>
    <col min="5" max="5" width="36.42578125" style="1" customWidth="1"/>
    <col min="6" max="6" width="34" style="1" bestFit="1" customWidth="1"/>
    <col min="7" max="7" width="31.7109375" style="1" bestFit="1" customWidth="1"/>
    <col min="8" max="11" width="9.140625" style="1" customWidth="1"/>
    <col min="12" max="16384" width="9.140625" style="1"/>
  </cols>
  <sheetData>
    <row r="1" spans="1:11" s="67" customFormat="1" ht="38.1" customHeight="1" x14ac:dyDescent="0.25">
      <c r="A1" s="118" t="s">
        <v>81</v>
      </c>
      <c r="B1" s="119"/>
      <c r="C1" s="119"/>
      <c r="D1" s="119"/>
      <c r="E1" s="119"/>
      <c r="F1" s="119"/>
      <c r="G1" s="119"/>
      <c r="H1" s="68"/>
      <c r="I1" s="69"/>
      <c r="J1" s="69"/>
      <c r="K1" s="69"/>
    </row>
    <row r="2" spans="1:11" s="3" customFormat="1" x14ac:dyDescent="0.3">
      <c r="H2" s="48"/>
      <c r="I2" s="19"/>
      <c r="J2" s="19"/>
      <c r="K2" s="19"/>
    </row>
    <row r="3" spans="1:11" s="3" customFormat="1" ht="18" customHeight="1" x14ac:dyDescent="0.3">
      <c r="A3" s="77" t="s">
        <v>3</v>
      </c>
      <c r="B3" s="128" t="s">
        <v>70</v>
      </c>
      <c r="C3" s="128"/>
      <c r="D3" s="128"/>
      <c r="E3" s="128"/>
      <c r="F3" s="128"/>
      <c r="G3" s="129"/>
      <c r="H3" s="49"/>
      <c r="I3" s="18"/>
      <c r="J3" s="19"/>
      <c r="K3" s="19"/>
    </row>
    <row r="4" spans="1:11" s="3" customFormat="1" ht="18" customHeight="1" x14ac:dyDescent="0.3">
      <c r="A4" s="77" t="s">
        <v>10</v>
      </c>
      <c r="B4" s="128" t="s">
        <v>61</v>
      </c>
      <c r="C4" s="128"/>
      <c r="D4" s="128"/>
      <c r="E4" s="128"/>
      <c r="F4" s="128"/>
      <c r="G4" s="129"/>
      <c r="H4" s="49"/>
      <c r="I4" s="18"/>
      <c r="J4" s="19"/>
      <c r="K4" s="19"/>
    </row>
    <row r="5" spans="1:11" s="3" customFormat="1" x14ac:dyDescent="0.3">
      <c r="A5" s="17"/>
      <c r="B5" s="18"/>
      <c r="C5" s="19"/>
      <c r="D5" s="18"/>
      <c r="E5" s="18"/>
      <c r="F5" s="18"/>
      <c r="G5" s="18"/>
      <c r="H5" s="18"/>
      <c r="I5" s="18"/>
      <c r="J5" s="18"/>
      <c r="K5" s="18"/>
    </row>
    <row r="6" spans="1:11" s="22" customFormat="1" ht="31.5" customHeight="1" x14ac:dyDescent="0.25">
      <c r="A6" s="37" t="s">
        <v>0</v>
      </c>
      <c r="B6" s="20"/>
      <c r="C6" s="21"/>
      <c r="D6" s="20"/>
      <c r="E6" s="20"/>
      <c r="F6" s="20"/>
      <c r="G6" s="20"/>
      <c r="H6" s="20"/>
      <c r="I6" s="20"/>
      <c r="J6" s="20"/>
      <c r="K6" s="20"/>
    </row>
    <row r="7" spans="1:11" s="40" customFormat="1" ht="45" x14ac:dyDescent="0.25">
      <c r="A7" s="54"/>
      <c r="B7" s="39" t="s">
        <v>80</v>
      </c>
      <c r="C7" s="113" t="s">
        <v>24</v>
      </c>
      <c r="D7" s="111"/>
      <c r="E7" s="115"/>
      <c r="F7" s="111"/>
      <c r="G7" s="111"/>
      <c r="K7" s="41"/>
    </row>
    <row r="8" spans="1:11" s="3" customFormat="1" x14ac:dyDescent="0.3">
      <c r="A8" s="35" t="s">
        <v>2</v>
      </c>
      <c r="B8" s="35"/>
      <c r="C8" s="36"/>
      <c r="D8" s="112"/>
      <c r="E8" s="115"/>
      <c r="F8" s="112"/>
      <c r="G8" s="112"/>
      <c r="K8" s="18"/>
    </row>
    <row r="9" spans="1:11" s="3" customFormat="1" ht="17.25" customHeight="1" x14ac:dyDescent="0.3">
      <c r="A9" s="1" t="s">
        <v>78</v>
      </c>
      <c r="B9" s="63">
        <v>1</v>
      </c>
      <c r="C9" s="63">
        <f>SUMPRODUCT(--('TEST EVENT ACTIVITY'!D8:D9='DATA SUMMARY'!A9),'TEST EVENT ACTIVITY'!H8:H9)</f>
        <v>0</v>
      </c>
      <c r="D9" s="116"/>
      <c r="E9" s="33"/>
      <c r="F9" s="19"/>
      <c r="G9" s="19"/>
      <c r="K9" s="18"/>
    </row>
    <row r="10" spans="1:11" x14ac:dyDescent="0.3">
      <c r="A10" s="60" t="s">
        <v>12</v>
      </c>
      <c r="B10" s="66">
        <f>SUM(B9:B9)</f>
        <v>1</v>
      </c>
      <c r="C10" s="114">
        <f>SUM(C9:C9)</f>
        <v>0</v>
      </c>
      <c r="D10" s="117"/>
      <c r="E10" s="28"/>
      <c r="F10" s="43"/>
      <c r="G10" s="19"/>
    </row>
    <row r="11" spans="1:11" x14ac:dyDescent="0.3">
      <c r="E11" s="26"/>
      <c r="F11" s="70"/>
      <c r="G11" s="71"/>
    </row>
    <row r="12" spans="1:11" x14ac:dyDescent="0.3">
      <c r="E12" s="28"/>
      <c r="F12" s="70"/>
      <c r="G12" s="71"/>
    </row>
    <row r="13" spans="1:11" ht="30" customHeight="1" x14ac:dyDescent="0.3">
      <c r="A13" s="38" t="s">
        <v>25</v>
      </c>
      <c r="E13" s="38" t="s">
        <v>32</v>
      </c>
    </row>
    <row r="14" spans="1:11" x14ac:dyDescent="0.3">
      <c r="A14" s="55"/>
      <c r="B14" s="56"/>
      <c r="C14" s="23"/>
      <c r="E14" s="61"/>
      <c r="F14" s="56"/>
      <c r="I14" s="43"/>
      <c r="J14" s="44"/>
      <c r="K14" s="44"/>
    </row>
    <row r="15" spans="1:11" x14ac:dyDescent="0.3">
      <c r="A15" s="59" t="s">
        <v>1</v>
      </c>
      <c r="B15" s="59"/>
      <c r="E15" s="59" t="s">
        <v>1</v>
      </c>
      <c r="F15" s="59"/>
      <c r="I15" s="126"/>
      <c r="J15" s="127"/>
      <c r="K15" s="127"/>
    </row>
    <row r="16" spans="1:11" x14ac:dyDescent="0.3">
      <c r="A16" s="14" t="s">
        <v>26</v>
      </c>
      <c r="B16" s="14"/>
      <c r="E16" s="14" t="s">
        <v>47</v>
      </c>
      <c r="F16" s="62">
        <f>SUM('ONLINE ENGAGEMENT'!C8:C18)</f>
        <v>0</v>
      </c>
      <c r="I16" s="45"/>
      <c r="J16" s="43"/>
      <c r="K16" s="43"/>
    </row>
    <row r="17" spans="1:11" x14ac:dyDescent="0.3">
      <c r="A17" s="15" t="s">
        <v>34</v>
      </c>
      <c r="B17" s="14">
        <f>COUNTIF(PARTNERS!$A$8:$A$18,FALSE)</f>
        <v>0</v>
      </c>
      <c r="E17" s="14" t="s">
        <v>48</v>
      </c>
      <c r="F17" s="62">
        <f>SUM('ONLINE ENGAGEMENT'!D8:D18)</f>
        <v>0</v>
      </c>
      <c r="I17" s="45"/>
      <c r="J17" s="43"/>
      <c r="K17" s="43"/>
    </row>
    <row r="18" spans="1:11" x14ac:dyDescent="0.3">
      <c r="A18" s="57" t="s">
        <v>6</v>
      </c>
      <c r="B18" s="58"/>
      <c r="E18" s="15" t="s">
        <v>49</v>
      </c>
      <c r="F18" s="76" t="e">
        <f>(F17-F16)/F16</f>
        <v>#DIV/0!</v>
      </c>
      <c r="I18" s="45"/>
      <c r="J18" s="43"/>
      <c r="K18" s="43"/>
    </row>
    <row r="19" spans="1:11" x14ac:dyDescent="0.3">
      <c r="A19" s="14" t="s">
        <v>26</v>
      </c>
      <c r="B19" s="14">
        <f>COUNTIF(PARTNERS!$D$8:$D$18,'DATA SUMMARY'!A19)</f>
        <v>1</v>
      </c>
      <c r="E19" s="15" t="s">
        <v>51</v>
      </c>
      <c r="F19" s="62">
        <f>SUM('ONLINE ENGAGEMENT'!F8:F18)</f>
        <v>0</v>
      </c>
      <c r="I19" s="45"/>
      <c r="J19" s="43"/>
      <c r="K19" s="43"/>
    </row>
    <row r="20" spans="1:11" x14ac:dyDescent="0.3">
      <c r="A20" s="15" t="s">
        <v>27</v>
      </c>
      <c r="B20" s="14">
        <f>COUNTIF(PARTNERS!$D$8:$D$18,'DATA SUMMARY'!A20)</f>
        <v>0</v>
      </c>
      <c r="E20" s="14" t="s">
        <v>52</v>
      </c>
      <c r="F20" s="62">
        <f>SUM('ONLINE ENGAGEMENT'!G8:G18)</f>
        <v>0</v>
      </c>
      <c r="G20" s="110"/>
      <c r="I20" s="45"/>
      <c r="J20" s="43"/>
      <c r="K20" s="43"/>
    </row>
    <row r="21" spans="1:11" x14ac:dyDescent="0.3">
      <c r="A21" s="15" t="s">
        <v>28</v>
      </c>
      <c r="B21" s="14">
        <f>COUNTIF(PARTNERS!$D$8:$D$18,'DATA SUMMARY'!A21)</f>
        <v>0</v>
      </c>
      <c r="E21" s="65"/>
      <c r="F21" s="74"/>
      <c r="G21" s="75"/>
      <c r="I21" s="45"/>
      <c r="J21" s="43"/>
      <c r="K21" s="43"/>
    </row>
    <row r="22" spans="1:11" x14ac:dyDescent="0.3">
      <c r="A22" s="15" t="s">
        <v>29</v>
      </c>
      <c r="B22" s="14">
        <f>COUNTIF(PARTNERS!$D$8:$D$18,'DATA SUMMARY'!A22)</f>
        <v>0</v>
      </c>
      <c r="E22" s="50"/>
      <c r="F22" s="34"/>
      <c r="G22" s="75"/>
      <c r="I22" s="45"/>
      <c r="J22" s="43"/>
      <c r="K22" s="43"/>
    </row>
    <row r="23" spans="1:11" x14ac:dyDescent="0.3">
      <c r="A23" s="15" t="s">
        <v>30</v>
      </c>
      <c r="B23" s="14">
        <f>COUNTIF(PARTNERS!$D$8:$D$18,'DATA SUMMARY'!A23)</f>
        <v>0</v>
      </c>
      <c r="E23" s="65"/>
      <c r="I23" s="45"/>
      <c r="J23" s="43"/>
      <c r="K23" s="43"/>
    </row>
    <row r="24" spans="1:11" x14ac:dyDescent="0.3">
      <c r="A24" s="125" t="s">
        <v>7</v>
      </c>
      <c r="B24" s="125"/>
      <c r="E24" s="50"/>
      <c r="F24" s="51"/>
      <c r="G24" s="51"/>
      <c r="I24" s="45"/>
      <c r="J24" s="43"/>
      <c r="K24" s="43"/>
    </row>
    <row r="25" spans="1:11" x14ac:dyDescent="0.3">
      <c r="A25" s="14" t="s">
        <v>14</v>
      </c>
      <c r="B25" s="14">
        <f>COUNTIF(PARTNERS!$E$8:SE$18,'DATA SUMMARY'!A25)</f>
        <v>0</v>
      </c>
      <c r="E25" s="43"/>
      <c r="F25" s="43"/>
      <c r="G25" s="43"/>
      <c r="I25" s="45"/>
      <c r="J25" s="43"/>
      <c r="K25" s="43"/>
    </row>
    <row r="26" spans="1:11" x14ac:dyDescent="0.3">
      <c r="A26" s="14" t="s">
        <v>67</v>
      </c>
      <c r="B26" s="14">
        <f>COUNTIF(PARTNERS!$E$8:SE$18,'DATA SUMMARY'!A26)</f>
        <v>1</v>
      </c>
      <c r="E26" s="46"/>
      <c r="F26" s="47"/>
      <c r="G26" s="47"/>
      <c r="I26" s="45"/>
      <c r="J26" s="43"/>
      <c r="K26" s="43"/>
    </row>
    <row r="27" spans="1:11" x14ac:dyDescent="0.3">
      <c r="A27" s="14" t="s">
        <v>18</v>
      </c>
      <c r="B27" s="14">
        <f>COUNTIF(PARTNERS!$E$8:SE$18,'DATA SUMMARY'!A27)</f>
        <v>0</v>
      </c>
      <c r="C27" s="24"/>
      <c r="E27" s="43"/>
      <c r="F27" s="43"/>
      <c r="G27" s="43"/>
      <c r="I27" s="45"/>
      <c r="J27" s="43"/>
      <c r="K27" s="43"/>
    </row>
    <row r="28" spans="1:11" x14ac:dyDescent="0.3">
      <c r="A28" s="14" t="s">
        <v>19</v>
      </c>
      <c r="B28" s="14">
        <f>COUNTIF(PARTNERS!$E$8:SE$18,'DATA SUMMARY'!A28)</f>
        <v>0</v>
      </c>
      <c r="C28" s="24"/>
      <c r="E28" s="46"/>
      <c r="F28" s="47"/>
      <c r="G28" s="47"/>
      <c r="I28" s="45"/>
      <c r="J28" s="43"/>
      <c r="K28" s="43"/>
    </row>
    <row r="29" spans="1:11" x14ac:dyDescent="0.3">
      <c r="A29" s="14" t="s">
        <v>15</v>
      </c>
      <c r="B29" s="14">
        <f>COUNTIF(PARTNERS!$E$8:SE$18,'DATA SUMMARY'!A29)</f>
        <v>0</v>
      </c>
      <c r="C29" s="24"/>
      <c r="E29" s="46"/>
      <c r="F29" s="47"/>
      <c r="G29" s="47"/>
      <c r="I29" s="45"/>
      <c r="J29" s="43"/>
      <c r="K29" s="43"/>
    </row>
    <row r="30" spans="1:11" x14ac:dyDescent="0.3">
      <c r="A30" s="14" t="s">
        <v>22</v>
      </c>
      <c r="B30" s="14">
        <f>COUNTIF(PARTNERS!$E$8:SE$18,'DATA SUMMARY'!A30)</f>
        <v>0</v>
      </c>
      <c r="C30" s="24"/>
      <c r="E30" s="43"/>
      <c r="F30" s="43"/>
      <c r="G30" s="43"/>
      <c r="I30" s="45"/>
      <c r="J30" s="43"/>
      <c r="K30" s="43"/>
    </row>
    <row r="31" spans="1:11" x14ac:dyDescent="0.3">
      <c r="A31" s="14" t="s">
        <v>20</v>
      </c>
      <c r="B31" s="14">
        <f>COUNTIF(PARTNERS!$E$8:SE$18,'DATA SUMMARY'!A31)</f>
        <v>0</v>
      </c>
      <c r="C31" s="24"/>
      <c r="E31" s="43"/>
      <c r="F31" s="43"/>
      <c r="G31" s="43"/>
      <c r="I31" s="45"/>
      <c r="J31" s="43"/>
      <c r="K31" s="43"/>
    </row>
    <row r="32" spans="1:11" x14ac:dyDescent="0.3">
      <c r="A32" s="14" t="s">
        <v>21</v>
      </c>
      <c r="B32" s="14">
        <f>COUNTIF(PARTNERS!$E$8:SE$18,'DATA SUMMARY'!A32)</f>
        <v>0</v>
      </c>
      <c r="C32" s="24"/>
      <c r="E32" s="43"/>
      <c r="F32" s="44"/>
      <c r="G32" s="44"/>
      <c r="I32" s="43"/>
      <c r="J32" s="43"/>
      <c r="K32" s="43"/>
    </row>
    <row r="33" spans="1:11" x14ac:dyDescent="0.3">
      <c r="A33" s="14" t="s">
        <v>41</v>
      </c>
      <c r="B33" s="14">
        <f>COUNTIF(PARTNERS!$E$8:SE$18,'DATA SUMMARY'!A33)</f>
        <v>0</v>
      </c>
      <c r="C33" s="24"/>
      <c r="E33" s="43"/>
      <c r="F33" s="44"/>
      <c r="G33" s="44"/>
      <c r="I33" s="43"/>
      <c r="J33" s="43"/>
      <c r="K33" s="43"/>
    </row>
    <row r="34" spans="1:11" x14ac:dyDescent="0.3">
      <c r="A34" s="59" t="s">
        <v>31</v>
      </c>
      <c r="B34" s="59"/>
      <c r="C34" s="42"/>
      <c r="E34" s="43"/>
      <c r="F34" s="43"/>
      <c r="G34" s="43"/>
    </row>
    <row r="35" spans="1:11" x14ac:dyDescent="0.3">
      <c r="A35" s="15" t="s">
        <v>17</v>
      </c>
      <c r="B35" s="14">
        <f>COUNTIF(PARTNERS!F8:F18,'DATA SUMMARY'!A35)</f>
        <v>1</v>
      </c>
      <c r="C35" s="24"/>
      <c r="E35" s="43"/>
      <c r="F35" s="43"/>
      <c r="G35" s="43"/>
    </row>
    <row r="36" spans="1:11" x14ac:dyDescent="0.3">
      <c r="A36" s="15" t="s">
        <v>35</v>
      </c>
      <c r="B36" s="14">
        <f>COUNTIF(PARTNERS!F8:F18,'DATA SUMMARY'!A36)</f>
        <v>0</v>
      </c>
      <c r="C36" s="24"/>
    </row>
    <row r="38" spans="1:11" ht="30" customHeight="1" x14ac:dyDescent="0.3"/>
    <row r="39" spans="1:11" ht="18" customHeight="1" x14ac:dyDescent="0.3"/>
  </sheetData>
  <sheetProtection sheet="1" objects="1" scenarios="1"/>
  <mergeCells count="5">
    <mergeCell ref="A24:B24"/>
    <mergeCell ref="A1:G1"/>
    <mergeCell ref="I15:K15"/>
    <mergeCell ref="B3:G3"/>
    <mergeCell ref="B4:G4"/>
  </mergeCells>
  <pageMargins left="0.7" right="0.7" top="0.75" bottom="0.75" header="0.3" footer="0.3"/>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Normal="100" workbookViewId="0">
      <selection activeCell="D23" sqref="D23"/>
    </sheetView>
  </sheetViews>
  <sheetFormatPr defaultRowHeight="16.5" x14ac:dyDescent="0.3"/>
  <cols>
    <col min="1" max="1" width="40.42578125" style="3" customWidth="1"/>
    <col min="2" max="2" width="20" style="3" customWidth="1"/>
    <col min="3" max="3" width="12.85546875" style="3" hidden="1" customWidth="1"/>
    <col min="4" max="4" width="44.28515625" style="3" customWidth="1"/>
    <col min="5" max="5" width="23.7109375" style="3" customWidth="1"/>
    <col min="6" max="7" width="28.140625" style="3" customWidth="1"/>
    <col min="8" max="8" width="20.7109375" style="3" customWidth="1"/>
    <col min="9" max="9" width="22.85546875" style="3" customWidth="1"/>
    <col min="10" max="16384" width="9.140625" style="3"/>
  </cols>
  <sheetData>
    <row r="1" spans="1:8" s="67" customFormat="1" ht="38.1" customHeight="1" x14ac:dyDescent="0.25">
      <c r="A1" s="130" t="s">
        <v>77</v>
      </c>
      <c r="B1" s="131"/>
      <c r="C1" s="131"/>
      <c r="D1" s="131"/>
      <c r="E1" s="131"/>
      <c r="F1" s="131"/>
      <c r="G1" s="131"/>
      <c r="H1" s="131"/>
    </row>
    <row r="3" spans="1:8" ht="18" customHeight="1" x14ac:dyDescent="0.3">
      <c r="A3" s="29" t="s">
        <v>3</v>
      </c>
      <c r="B3" s="132" t="s">
        <v>70</v>
      </c>
      <c r="C3" s="128"/>
      <c r="D3" s="128"/>
      <c r="E3" s="128"/>
      <c r="F3" s="128"/>
      <c r="G3" s="128"/>
      <c r="H3" s="128"/>
    </row>
    <row r="4" spans="1:8" ht="18" customHeight="1" x14ac:dyDescent="0.3">
      <c r="A4" s="29" t="s">
        <v>10</v>
      </c>
      <c r="B4" s="132" t="s">
        <v>61</v>
      </c>
      <c r="C4" s="128"/>
      <c r="D4" s="128"/>
      <c r="E4" s="128"/>
      <c r="F4" s="128"/>
      <c r="G4" s="128"/>
      <c r="H4" s="128"/>
    </row>
    <row r="6" spans="1:8" ht="33" x14ac:dyDescent="0.3">
      <c r="A6" s="8" t="s">
        <v>55</v>
      </c>
      <c r="B6" s="8" t="s">
        <v>56</v>
      </c>
      <c r="C6" s="8"/>
      <c r="D6" s="8" t="s">
        <v>60</v>
      </c>
      <c r="E6" s="8" t="s">
        <v>57</v>
      </c>
      <c r="F6" s="8" t="s">
        <v>58</v>
      </c>
      <c r="G6" s="8" t="s">
        <v>79</v>
      </c>
      <c r="H6" s="8" t="s">
        <v>59</v>
      </c>
    </row>
    <row r="7" spans="1:8" x14ac:dyDescent="0.3">
      <c r="A7" s="10"/>
      <c r="B7" s="9"/>
      <c r="C7" s="9"/>
      <c r="D7" s="9"/>
      <c r="E7" s="9"/>
      <c r="F7" s="9"/>
      <c r="G7" s="9"/>
      <c r="H7" s="9"/>
    </row>
    <row r="8" spans="1:8" x14ac:dyDescent="0.3">
      <c r="A8" s="16" t="s">
        <v>70</v>
      </c>
      <c r="B8" s="11" t="s">
        <v>68</v>
      </c>
      <c r="C8" s="25" t="b">
        <f>AND(LEFT(B8,2)="HU",OR(LEN(B8)=6,AND(LEN(B8)=7,MID(B8,4,1)=" ")))</f>
        <v>1</v>
      </c>
      <c r="D8" s="25" t="s">
        <v>78</v>
      </c>
      <c r="E8" s="4" t="s">
        <v>71</v>
      </c>
      <c r="F8" s="102">
        <v>42657</v>
      </c>
      <c r="G8" s="102"/>
      <c r="H8" s="4"/>
    </row>
    <row r="9" spans="1:8" x14ac:dyDescent="0.3">
      <c r="A9" s="12" t="s">
        <v>4</v>
      </c>
      <c r="B9" s="13"/>
      <c r="C9" s="13"/>
      <c r="D9" s="13"/>
      <c r="E9" s="64"/>
      <c r="F9" s="13"/>
      <c r="G9" s="13"/>
      <c r="H9" s="13"/>
    </row>
    <row r="11" spans="1:8" x14ac:dyDescent="0.3">
      <c r="A11" s="96"/>
      <c r="B11" s="97"/>
      <c r="C11" s="97"/>
      <c r="D11" s="97"/>
      <c r="E11" s="97"/>
      <c r="F11" s="97"/>
      <c r="G11" s="97"/>
      <c r="H11" s="97"/>
    </row>
    <row r="12" spans="1:8" ht="18" customHeight="1" x14ac:dyDescent="0.3">
      <c r="A12" s="97"/>
      <c r="B12" s="97"/>
      <c r="C12" s="97"/>
      <c r="D12" s="97"/>
      <c r="E12" s="97"/>
      <c r="F12" s="97"/>
      <c r="G12" s="97"/>
      <c r="H12" s="97"/>
    </row>
    <row r="13" spans="1:8" ht="16.5" customHeight="1" x14ac:dyDescent="0.3">
      <c r="A13" s="97"/>
      <c r="B13" s="97"/>
      <c r="C13" s="97"/>
      <c r="D13" s="97"/>
      <c r="E13" s="97"/>
      <c r="F13" s="97"/>
      <c r="G13" s="97"/>
      <c r="H13" s="97"/>
    </row>
    <row r="14" spans="1:8" x14ac:dyDescent="0.3">
      <c r="A14" s="97"/>
      <c r="B14" s="97"/>
      <c r="C14" s="97"/>
      <c r="D14" s="97"/>
      <c r="E14" s="97"/>
      <c r="F14" s="97"/>
      <c r="G14" s="97"/>
      <c r="H14" s="97"/>
    </row>
  </sheetData>
  <mergeCells count="3">
    <mergeCell ref="A1:H1"/>
    <mergeCell ref="B4:H4"/>
    <mergeCell ref="B3:H3"/>
  </mergeCells>
  <dataValidations count="2">
    <dataValidation type="list" allowBlank="1" showInputMessage="1" showErrorMessage="1" sqref="D12 D14">
      <formula1>ActivityType</formula1>
    </dataValidation>
    <dataValidation type="list" allowBlank="1" showInputMessage="1" showErrorMessage="1" sqref="D8">
      <formula1>Activity</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C9" sqref="C9"/>
    </sheetView>
  </sheetViews>
  <sheetFormatPr defaultRowHeight="15" x14ac:dyDescent="0.25"/>
  <cols>
    <col min="1" max="1" width="52.7109375" customWidth="1"/>
    <col min="2" max="2" width="23.140625" hidden="1" customWidth="1"/>
    <col min="3" max="3" width="20.7109375" customWidth="1"/>
    <col min="4" max="4" width="37" customWidth="1"/>
    <col min="5" max="5" width="42.7109375" customWidth="1"/>
    <col min="6" max="6" width="20.7109375" customWidth="1"/>
  </cols>
  <sheetData>
    <row r="1" spans="1:9" ht="38.1" customHeight="1" x14ac:dyDescent="0.25">
      <c r="A1" s="130" t="s">
        <v>62</v>
      </c>
      <c r="B1" s="131"/>
      <c r="C1" s="131"/>
      <c r="D1" s="131"/>
      <c r="E1" s="131"/>
      <c r="F1" s="131"/>
    </row>
    <row r="2" spans="1:9" ht="16.5" x14ac:dyDescent="0.3">
      <c r="A2" s="3"/>
      <c r="B2" s="3"/>
      <c r="C2" s="3"/>
      <c r="D2" s="3"/>
      <c r="E2" s="3"/>
      <c r="F2" s="3"/>
    </row>
    <row r="3" spans="1:9" s="3" customFormat="1" ht="18" customHeight="1" x14ac:dyDescent="0.3">
      <c r="A3" s="29" t="s">
        <v>3</v>
      </c>
      <c r="B3" s="30"/>
      <c r="C3" s="132" t="s">
        <v>70</v>
      </c>
      <c r="D3" s="128"/>
      <c r="E3" s="128"/>
      <c r="F3" s="129"/>
      <c r="G3" s="32"/>
      <c r="H3" s="31"/>
      <c r="I3" s="31"/>
    </row>
    <row r="4" spans="1:9" s="3" customFormat="1" ht="18" customHeight="1" x14ac:dyDescent="0.3">
      <c r="A4" s="29" t="s">
        <v>10</v>
      </c>
      <c r="B4" s="30"/>
      <c r="C4" s="132" t="s">
        <v>61</v>
      </c>
      <c r="D4" s="128"/>
      <c r="E4" s="128"/>
      <c r="F4" s="129"/>
      <c r="G4" s="32"/>
      <c r="H4" s="31"/>
      <c r="I4" s="31"/>
    </row>
    <row r="5" spans="1:9" ht="16.5" x14ac:dyDescent="0.3">
      <c r="A5" s="3"/>
      <c r="B5" s="3"/>
      <c r="C5" s="3"/>
      <c r="D5" s="3"/>
      <c r="E5" s="3"/>
      <c r="F5" s="3"/>
    </row>
    <row r="6" spans="1:9" ht="49.5" x14ac:dyDescent="0.25">
      <c r="A6" s="8" t="s">
        <v>9</v>
      </c>
      <c r="B6" s="8"/>
      <c r="C6" s="8" t="s">
        <v>5</v>
      </c>
      <c r="D6" s="8" t="s">
        <v>6</v>
      </c>
      <c r="E6" s="8" t="s">
        <v>7</v>
      </c>
      <c r="F6" s="8" t="s">
        <v>8</v>
      </c>
    </row>
    <row r="7" spans="1:9" ht="16.5" x14ac:dyDescent="0.3">
      <c r="A7" s="10"/>
      <c r="B7" s="9"/>
      <c r="C7" s="9"/>
      <c r="D7" s="9"/>
      <c r="E7" s="9"/>
      <c r="F7" s="9"/>
    </row>
    <row r="8" spans="1:9" ht="16.5" x14ac:dyDescent="0.3">
      <c r="A8" s="2" t="s">
        <v>76</v>
      </c>
      <c r="B8" s="25" t="b">
        <f>AND(RIGHT(C8,2)="HU",OR(LEN(C8)=6,AND(LEN(C8)=7,MID(C8,4,1)=" ")))</f>
        <v>0</v>
      </c>
      <c r="C8" s="27" t="s">
        <v>68</v>
      </c>
      <c r="D8" s="11" t="s">
        <v>26</v>
      </c>
      <c r="E8" s="4" t="s">
        <v>67</v>
      </c>
      <c r="F8" s="4" t="s">
        <v>17</v>
      </c>
    </row>
    <row r="9" spans="1:9" ht="16.5" x14ac:dyDescent="0.3">
      <c r="A9" s="2" t="s">
        <v>69</v>
      </c>
      <c r="B9" s="27" t="b">
        <f t="shared" ref="B9:B17" si="0">AND(RIGHT(C9,2)="HU",OR(LEN(C9)=6,AND(LEN(C9)=7,MID(C9,4,1)=" ")))</f>
        <v>0</v>
      </c>
      <c r="C9" s="27"/>
      <c r="D9" s="11"/>
      <c r="E9" s="4"/>
      <c r="F9" s="4"/>
    </row>
    <row r="10" spans="1:9" ht="16.5" x14ac:dyDescent="0.3">
      <c r="A10" s="2"/>
      <c r="B10" s="27" t="b">
        <f t="shared" si="0"/>
        <v>0</v>
      </c>
      <c r="C10" s="27"/>
      <c r="D10" s="11"/>
      <c r="E10" s="4"/>
      <c r="F10" s="4"/>
    </row>
    <row r="11" spans="1:9" ht="16.5" x14ac:dyDescent="0.3">
      <c r="A11" s="2"/>
      <c r="B11" s="27" t="b">
        <f t="shared" si="0"/>
        <v>0</v>
      </c>
      <c r="C11" s="27"/>
      <c r="D11" s="11"/>
      <c r="E11" s="4"/>
      <c r="F11" s="4"/>
    </row>
    <row r="12" spans="1:9" ht="16.5" x14ac:dyDescent="0.3">
      <c r="A12" s="2"/>
      <c r="B12" s="27" t="b">
        <f t="shared" si="0"/>
        <v>0</v>
      </c>
      <c r="C12" s="27"/>
      <c r="D12" s="11"/>
      <c r="E12" s="4"/>
      <c r="F12" s="4"/>
    </row>
    <row r="13" spans="1:9" ht="16.5" x14ac:dyDescent="0.3">
      <c r="A13" s="2"/>
      <c r="B13" s="27" t="b">
        <f t="shared" si="0"/>
        <v>0</v>
      </c>
      <c r="C13" s="27"/>
      <c r="D13" s="11"/>
      <c r="E13" s="4"/>
      <c r="F13" s="4"/>
    </row>
    <row r="14" spans="1:9" ht="16.5" x14ac:dyDescent="0.3">
      <c r="A14" s="2"/>
      <c r="B14" s="27" t="b">
        <f t="shared" si="0"/>
        <v>0</v>
      </c>
      <c r="C14" s="27"/>
      <c r="D14" s="11"/>
      <c r="E14" s="4"/>
      <c r="F14" s="4"/>
    </row>
    <row r="15" spans="1:9" ht="16.5" x14ac:dyDescent="0.3">
      <c r="A15" s="2"/>
      <c r="B15" s="27" t="b">
        <f t="shared" si="0"/>
        <v>0</v>
      </c>
      <c r="C15" s="27"/>
      <c r="D15" s="11"/>
      <c r="E15" s="4"/>
      <c r="F15" s="4"/>
    </row>
    <row r="16" spans="1:9" ht="16.5" x14ac:dyDescent="0.3">
      <c r="A16" s="2"/>
      <c r="B16" s="27" t="b">
        <f t="shared" si="0"/>
        <v>0</v>
      </c>
      <c r="C16" s="27"/>
      <c r="D16" s="11"/>
      <c r="E16" s="4"/>
      <c r="F16" s="4"/>
    </row>
    <row r="17" spans="1:6" ht="16.5" x14ac:dyDescent="0.3">
      <c r="A17" s="2"/>
      <c r="B17" s="27" t="b">
        <f t="shared" si="0"/>
        <v>0</v>
      </c>
      <c r="C17" s="27"/>
      <c r="D17" s="11"/>
      <c r="E17" s="4"/>
      <c r="F17" s="4"/>
    </row>
    <row r="18" spans="1:6" ht="16.5" x14ac:dyDescent="0.3">
      <c r="A18" s="12" t="s">
        <v>4</v>
      </c>
      <c r="B18" s="52"/>
      <c r="C18" s="52"/>
      <c r="D18" s="52"/>
      <c r="E18" s="52"/>
      <c r="F18" s="53"/>
    </row>
    <row r="20" spans="1:6" ht="16.5" x14ac:dyDescent="0.3">
      <c r="A20" s="98"/>
      <c r="B20" s="99"/>
      <c r="C20" s="99"/>
      <c r="D20" s="99"/>
      <c r="E20" s="99"/>
      <c r="F20" s="99"/>
    </row>
    <row r="21" spans="1:6" ht="16.5" x14ac:dyDescent="0.3">
      <c r="A21" s="99"/>
      <c r="B21" s="99"/>
      <c r="C21" s="99"/>
      <c r="D21" s="100"/>
      <c r="E21" s="101"/>
      <c r="F21" s="101"/>
    </row>
    <row r="22" spans="1:6" ht="16.5" x14ac:dyDescent="0.3">
      <c r="A22" s="99"/>
      <c r="B22" s="99"/>
      <c r="C22" s="99"/>
      <c r="D22" s="100"/>
      <c r="E22" s="101"/>
      <c r="F22" s="101"/>
    </row>
    <row r="23" spans="1:6" ht="16.5" x14ac:dyDescent="0.3">
      <c r="A23" s="99"/>
      <c r="B23" s="99"/>
      <c r="C23" s="99"/>
      <c r="D23" s="100"/>
      <c r="E23" s="101"/>
      <c r="F23" s="101"/>
    </row>
  </sheetData>
  <mergeCells count="3">
    <mergeCell ref="A1:F1"/>
    <mergeCell ref="C3:F3"/>
    <mergeCell ref="C4:F4"/>
  </mergeCells>
  <dataValidations count="3">
    <dataValidation type="list" allowBlank="1" showInputMessage="1" showErrorMessage="1" sqref="E8:E17 E21:E23">
      <formula1>PartnerType</formula1>
    </dataValidation>
    <dataValidation type="list" allowBlank="1" showInputMessage="1" showErrorMessage="1" sqref="F8:F17 F21:F23">
      <formula1>PartnershipType</formula1>
    </dataValidation>
    <dataValidation type="list" allowBlank="1" showInputMessage="1" showErrorMessage="1" sqref="D8:D17 D21:D23">
      <formula1>PartnerLocation</formula1>
    </dataValidation>
  </dataValidations>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3"/>
  <sheetViews>
    <sheetView zoomScaleNormal="100" workbookViewId="0">
      <selection activeCell="E29" sqref="E29"/>
    </sheetView>
  </sheetViews>
  <sheetFormatPr defaultRowHeight="16.5" x14ac:dyDescent="0.3"/>
  <cols>
    <col min="1" max="1" width="48.140625" style="80" customWidth="1"/>
    <col min="2" max="2" width="32.42578125" style="80" customWidth="1"/>
    <col min="3" max="7" width="20.7109375" style="80" customWidth="1"/>
    <col min="8" max="8" width="22.85546875" style="80" customWidth="1"/>
    <col min="9" max="16384" width="9.140625" style="80"/>
  </cols>
  <sheetData>
    <row r="1" spans="1:7" s="78" customFormat="1" ht="38.1" customHeight="1" x14ac:dyDescent="0.25">
      <c r="A1" s="133" t="s">
        <v>66</v>
      </c>
      <c r="B1" s="133"/>
      <c r="C1" s="134"/>
      <c r="D1" s="134"/>
      <c r="E1" s="134"/>
      <c r="F1" s="134"/>
      <c r="G1" s="134"/>
    </row>
    <row r="3" spans="1:7" ht="18" customHeight="1" x14ac:dyDescent="0.3">
      <c r="A3" s="79" t="s">
        <v>3</v>
      </c>
      <c r="B3" s="135" t="s">
        <v>70</v>
      </c>
      <c r="C3" s="136"/>
      <c r="D3" s="136"/>
      <c r="E3" s="136"/>
      <c r="F3" s="136"/>
      <c r="G3" s="136"/>
    </row>
    <row r="4" spans="1:7" ht="18" customHeight="1" x14ac:dyDescent="0.3">
      <c r="A4" s="79" t="s">
        <v>10</v>
      </c>
      <c r="B4" s="135" t="s">
        <v>61</v>
      </c>
      <c r="C4" s="136"/>
      <c r="D4" s="136"/>
      <c r="E4" s="136"/>
      <c r="F4" s="136"/>
      <c r="G4" s="136"/>
    </row>
    <row r="6" spans="1:7" ht="49.5" x14ac:dyDescent="0.3">
      <c r="A6" s="81" t="s">
        <v>11</v>
      </c>
      <c r="B6" s="81" t="s">
        <v>42</v>
      </c>
      <c r="C6" s="81" t="s">
        <v>43</v>
      </c>
      <c r="D6" s="81" t="s">
        <v>44</v>
      </c>
      <c r="E6" s="81" t="s">
        <v>50</v>
      </c>
      <c r="F6" s="81" t="s">
        <v>45</v>
      </c>
      <c r="G6" s="81" t="s">
        <v>46</v>
      </c>
    </row>
    <row r="7" spans="1:7" x14ac:dyDescent="0.3">
      <c r="A7" s="82"/>
      <c r="B7" s="82"/>
      <c r="C7" s="83"/>
      <c r="D7" s="83"/>
      <c r="E7" s="83"/>
      <c r="F7" s="83"/>
      <c r="G7" s="83"/>
    </row>
    <row r="8" spans="1:7" x14ac:dyDescent="0.3">
      <c r="A8" s="84" t="s">
        <v>63</v>
      </c>
      <c r="B8" s="85"/>
      <c r="C8" s="86"/>
      <c r="D8" s="86"/>
      <c r="E8" s="94" t="e">
        <f t="shared" ref="E8:E17" si="0">(D8-C8)/C8</f>
        <v>#DIV/0!</v>
      </c>
      <c r="F8" s="87"/>
      <c r="G8" s="87"/>
    </row>
    <row r="9" spans="1:7" x14ac:dyDescent="0.3">
      <c r="A9" s="84" t="s">
        <v>64</v>
      </c>
      <c r="B9" s="85"/>
      <c r="C9" s="86"/>
      <c r="D9" s="86"/>
      <c r="E9" s="94" t="e">
        <f t="shared" si="0"/>
        <v>#DIV/0!</v>
      </c>
      <c r="F9" s="87"/>
      <c r="G9" s="87"/>
    </row>
    <row r="10" spans="1:7" x14ac:dyDescent="0.3">
      <c r="A10" s="84" t="s">
        <v>65</v>
      </c>
      <c r="B10" s="85"/>
      <c r="C10" s="86"/>
      <c r="D10" s="86"/>
      <c r="E10" s="94" t="e">
        <f t="shared" si="0"/>
        <v>#DIV/0!</v>
      </c>
      <c r="F10" s="87"/>
      <c r="G10" s="87"/>
    </row>
    <row r="11" spans="1:7" x14ac:dyDescent="0.3">
      <c r="A11" s="84" t="s">
        <v>72</v>
      </c>
      <c r="B11" s="85"/>
      <c r="C11" s="86"/>
      <c r="D11" s="86"/>
      <c r="E11" s="94" t="e">
        <f t="shared" si="0"/>
        <v>#DIV/0!</v>
      </c>
      <c r="F11" s="87"/>
      <c r="G11" s="87"/>
    </row>
    <row r="12" spans="1:7" x14ac:dyDescent="0.3">
      <c r="A12" s="84" t="s">
        <v>69</v>
      </c>
      <c r="B12" s="85"/>
      <c r="C12" s="86"/>
      <c r="D12" s="86"/>
      <c r="E12" s="94" t="e">
        <f t="shared" si="0"/>
        <v>#DIV/0!</v>
      </c>
      <c r="F12" s="87"/>
      <c r="G12" s="87"/>
    </row>
    <row r="13" spans="1:7" x14ac:dyDescent="0.3">
      <c r="A13" s="84"/>
      <c r="B13" s="85"/>
      <c r="C13" s="86"/>
      <c r="D13" s="86"/>
      <c r="E13" s="94" t="e">
        <f t="shared" si="0"/>
        <v>#DIV/0!</v>
      </c>
      <c r="F13" s="87"/>
      <c r="G13" s="87"/>
    </row>
    <row r="14" spans="1:7" x14ac:dyDescent="0.3">
      <c r="A14" s="84"/>
      <c r="B14" s="85"/>
      <c r="C14" s="86"/>
      <c r="D14" s="86"/>
      <c r="E14" s="94" t="e">
        <f t="shared" si="0"/>
        <v>#DIV/0!</v>
      </c>
      <c r="F14" s="87"/>
      <c r="G14" s="87"/>
    </row>
    <row r="15" spans="1:7" x14ac:dyDescent="0.3">
      <c r="A15" s="84"/>
      <c r="B15" s="85"/>
      <c r="C15" s="86"/>
      <c r="D15" s="86"/>
      <c r="E15" s="94" t="e">
        <f t="shared" si="0"/>
        <v>#DIV/0!</v>
      </c>
      <c r="F15" s="87"/>
      <c r="G15" s="87"/>
    </row>
    <row r="16" spans="1:7" x14ac:dyDescent="0.3">
      <c r="A16" s="84"/>
      <c r="B16" s="85"/>
      <c r="C16" s="86"/>
      <c r="D16" s="86"/>
      <c r="E16" s="94" t="e">
        <f t="shared" si="0"/>
        <v>#DIV/0!</v>
      </c>
      <c r="F16" s="87"/>
      <c r="G16" s="87"/>
    </row>
    <row r="17" spans="1:7" x14ac:dyDescent="0.3">
      <c r="A17" s="84"/>
      <c r="B17" s="85"/>
      <c r="C17" s="86"/>
      <c r="D17" s="86"/>
      <c r="E17" s="94" t="e">
        <f t="shared" si="0"/>
        <v>#DIV/0!</v>
      </c>
      <c r="F17" s="87"/>
      <c r="G17" s="87"/>
    </row>
    <row r="18" spans="1:7" x14ac:dyDescent="0.3">
      <c r="A18" s="88" t="s">
        <v>4</v>
      </c>
      <c r="B18" s="89"/>
      <c r="C18" s="90"/>
      <c r="D18" s="90"/>
      <c r="E18" s="95"/>
      <c r="F18" s="91"/>
      <c r="G18" s="92"/>
    </row>
    <row r="19" spans="1:7" x14ac:dyDescent="0.3">
      <c r="G19" s="93"/>
    </row>
    <row r="20" spans="1:7" x14ac:dyDescent="0.3">
      <c r="A20" s="103"/>
      <c r="B20" s="104"/>
      <c r="C20" s="104"/>
      <c r="D20" s="104"/>
      <c r="E20" s="104"/>
      <c r="F20" s="104"/>
      <c r="G20" s="105"/>
    </row>
    <row r="21" spans="1:7" x14ac:dyDescent="0.3">
      <c r="A21" s="104"/>
      <c r="B21" s="106"/>
      <c r="C21" s="107"/>
      <c r="D21" s="107"/>
      <c r="E21" s="108"/>
      <c r="F21" s="107"/>
      <c r="G21" s="107"/>
    </row>
    <row r="22" spans="1:7" x14ac:dyDescent="0.3">
      <c r="A22" s="104"/>
      <c r="B22" s="106"/>
      <c r="C22" s="109"/>
      <c r="D22" s="109"/>
      <c r="E22" s="108"/>
      <c r="F22" s="109"/>
      <c r="G22" s="109"/>
    </row>
    <row r="23" spans="1:7" x14ac:dyDescent="0.3">
      <c r="A23" s="104"/>
      <c r="B23" s="106"/>
      <c r="C23" s="109"/>
      <c r="D23" s="109"/>
      <c r="E23" s="108"/>
      <c r="F23" s="109"/>
      <c r="G23" s="109"/>
    </row>
    <row r="24" spans="1:7" x14ac:dyDescent="0.3">
      <c r="G24" s="93"/>
    </row>
    <row r="25" spans="1:7" x14ac:dyDescent="0.3">
      <c r="G25" s="93"/>
    </row>
    <row r="26" spans="1:7" x14ac:dyDescent="0.3">
      <c r="G26" s="93"/>
    </row>
    <row r="27" spans="1:7" x14ac:dyDescent="0.3">
      <c r="G27" s="93"/>
    </row>
    <row r="28" spans="1:7" x14ac:dyDescent="0.3">
      <c r="G28" s="93"/>
    </row>
    <row r="29" spans="1:7" x14ac:dyDescent="0.3">
      <c r="G29" s="93"/>
    </row>
    <row r="30" spans="1:7" x14ac:dyDescent="0.3">
      <c r="G30" s="93"/>
    </row>
    <row r="31" spans="1:7" x14ac:dyDescent="0.3">
      <c r="G31" s="93"/>
    </row>
    <row r="32" spans="1:7" x14ac:dyDescent="0.3">
      <c r="G32" s="93"/>
    </row>
    <row r="33" spans="7:7" x14ac:dyDescent="0.3">
      <c r="G33" s="93"/>
    </row>
    <row r="34" spans="7:7" x14ac:dyDescent="0.3">
      <c r="G34" s="93"/>
    </row>
    <row r="35" spans="7:7" x14ac:dyDescent="0.3">
      <c r="G35" s="93"/>
    </row>
    <row r="36" spans="7:7" x14ac:dyDescent="0.3">
      <c r="G36" s="93"/>
    </row>
    <row r="37" spans="7:7" x14ac:dyDescent="0.3">
      <c r="G37" s="93"/>
    </row>
    <row r="38" spans="7:7" x14ac:dyDescent="0.3">
      <c r="G38" s="93"/>
    </row>
    <row r="39" spans="7:7" x14ac:dyDescent="0.3">
      <c r="G39" s="93"/>
    </row>
    <row r="40" spans="7:7" x14ac:dyDescent="0.3">
      <c r="G40" s="93"/>
    </row>
    <row r="41" spans="7:7" x14ac:dyDescent="0.3">
      <c r="G41" s="93"/>
    </row>
    <row r="42" spans="7:7" x14ac:dyDescent="0.3">
      <c r="G42" s="93"/>
    </row>
    <row r="43" spans="7:7" x14ac:dyDescent="0.3">
      <c r="G43" s="93"/>
    </row>
    <row r="44" spans="7:7" x14ac:dyDescent="0.3">
      <c r="G44" s="93"/>
    </row>
    <row r="45" spans="7:7" x14ac:dyDescent="0.3">
      <c r="G45" s="93"/>
    </row>
    <row r="46" spans="7:7" x14ac:dyDescent="0.3">
      <c r="G46" s="93"/>
    </row>
    <row r="47" spans="7:7" x14ac:dyDescent="0.3">
      <c r="G47" s="93"/>
    </row>
    <row r="48" spans="7:7" x14ac:dyDescent="0.3">
      <c r="G48" s="93"/>
    </row>
    <row r="49" spans="7:7" x14ac:dyDescent="0.3">
      <c r="G49" s="93"/>
    </row>
    <row r="50" spans="7:7" x14ac:dyDescent="0.3">
      <c r="G50" s="93"/>
    </row>
    <row r="51" spans="7:7" x14ac:dyDescent="0.3">
      <c r="G51" s="93"/>
    </row>
    <row r="52" spans="7:7" x14ac:dyDescent="0.3">
      <c r="G52" s="93"/>
    </row>
    <row r="53" spans="7:7" x14ac:dyDescent="0.3">
      <c r="G53" s="93"/>
    </row>
    <row r="54" spans="7:7" x14ac:dyDescent="0.3">
      <c r="G54" s="93"/>
    </row>
    <row r="55" spans="7:7" x14ac:dyDescent="0.3">
      <c r="G55" s="93"/>
    </row>
    <row r="56" spans="7:7" x14ac:dyDescent="0.3">
      <c r="G56" s="93"/>
    </row>
    <row r="57" spans="7:7" x14ac:dyDescent="0.3">
      <c r="G57" s="93"/>
    </row>
    <row r="58" spans="7:7" x14ac:dyDescent="0.3">
      <c r="G58" s="93"/>
    </row>
    <row r="59" spans="7:7" x14ac:dyDescent="0.3">
      <c r="G59" s="93"/>
    </row>
    <row r="60" spans="7:7" x14ac:dyDescent="0.3">
      <c r="G60" s="93"/>
    </row>
    <row r="61" spans="7:7" x14ac:dyDescent="0.3">
      <c r="G61" s="93"/>
    </row>
    <row r="62" spans="7:7" x14ac:dyDescent="0.3">
      <c r="G62" s="93"/>
    </row>
    <row r="63" spans="7:7" x14ac:dyDescent="0.3">
      <c r="G63" s="93"/>
    </row>
    <row r="64" spans="7:7" x14ac:dyDescent="0.3">
      <c r="G64" s="93"/>
    </row>
    <row r="65" spans="7:7" x14ac:dyDescent="0.3">
      <c r="G65" s="93"/>
    </row>
    <row r="66" spans="7:7" x14ac:dyDescent="0.3">
      <c r="G66" s="93"/>
    </row>
    <row r="67" spans="7:7" x14ac:dyDescent="0.3">
      <c r="G67" s="93"/>
    </row>
    <row r="68" spans="7:7" x14ac:dyDescent="0.3">
      <c r="G68" s="93"/>
    </row>
    <row r="69" spans="7:7" x14ac:dyDescent="0.3">
      <c r="G69" s="93"/>
    </row>
    <row r="70" spans="7:7" x14ac:dyDescent="0.3">
      <c r="G70" s="93"/>
    </row>
    <row r="71" spans="7:7" x14ac:dyDescent="0.3">
      <c r="G71" s="93"/>
    </row>
    <row r="72" spans="7:7" x14ac:dyDescent="0.3">
      <c r="G72" s="93"/>
    </row>
    <row r="73" spans="7:7" x14ac:dyDescent="0.3">
      <c r="G73" s="93"/>
    </row>
    <row r="74" spans="7:7" x14ac:dyDescent="0.3">
      <c r="G74" s="93"/>
    </row>
    <row r="75" spans="7:7" x14ac:dyDescent="0.3">
      <c r="G75" s="93"/>
    </row>
    <row r="76" spans="7:7" x14ac:dyDescent="0.3">
      <c r="G76" s="93"/>
    </row>
    <row r="77" spans="7:7" x14ac:dyDescent="0.3">
      <c r="G77" s="93"/>
    </row>
    <row r="78" spans="7:7" x14ac:dyDescent="0.3">
      <c r="G78" s="93"/>
    </row>
    <row r="79" spans="7:7" x14ac:dyDescent="0.3">
      <c r="G79" s="93"/>
    </row>
    <row r="80" spans="7:7" x14ac:dyDescent="0.3">
      <c r="G80" s="93"/>
    </row>
    <row r="81" spans="7:7" x14ac:dyDescent="0.3">
      <c r="G81" s="93"/>
    </row>
    <row r="82" spans="7:7" x14ac:dyDescent="0.3">
      <c r="G82" s="93"/>
    </row>
    <row r="83" spans="7:7" x14ac:dyDescent="0.3">
      <c r="G83" s="93"/>
    </row>
    <row r="84" spans="7:7" x14ac:dyDescent="0.3">
      <c r="G84" s="93"/>
    </row>
    <row r="85" spans="7:7" x14ac:dyDescent="0.3">
      <c r="G85" s="93"/>
    </row>
    <row r="86" spans="7:7" x14ac:dyDescent="0.3">
      <c r="G86" s="93"/>
    </row>
    <row r="87" spans="7:7" x14ac:dyDescent="0.3">
      <c r="G87" s="93"/>
    </row>
    <row r="88" spans="7:7" x14ac:dyDescent="0.3">
      <c r="G88" s="93"/>
    </row>
    <row r="89" spans="7:7" x14ac:dyDescent="0.3">
      <c r="G89" s="93"/>
    </row>
    <row r="90" spans="7:7" x14ac:dyDescent="0.3">
      <c r="G90" s="93"/>
    </row>
    <row r="91" spans="7:7" x14ac:dyDescent="0.3">
      <c r="G91" s="93"/>
    </row>
    <row r="92" spans="7:7" x14ac:dyDescent="0.3">
      <c r="G92" s="93"/>
    </row>
    <row r="93" spans="7:7" x14ac:dyDescent="0.3">
      <c r="G93" s="93"/>
    </row>
    <row r="94" spans="7:7" x14ac:dyDescent="0.3">
      <c r="G94" s="93"/>
    </row>
    <row r="95" spans="7:7" x14ac:dyDescent="0.3">
      <c r="G95" s="93"/>
    </row>
    <row r="96" spans="7:7" x14ac:dyDescent="0.3">
      <c r="G96" s="93"/>
    </row>
    <row r="97" spans="7:7" x14ac:dyDescent="0.3">
      <c r="G97" s="93"/>
    </row>
    <row r="98" spans="7:7" x14ac:dyDescent="0.3">
      <c r="G98" s="93"/>
    </row>
    <row r="99" spans="7:7" x14ac:dyDescent="0.3">
      <c r="G99" s="93"/>
    </row>
    <row r="100" spans="7:7" x14ac:dyDescent="0.3">
      <c r="G100" s="93"/>
    </row>
    <row r="101" spans="7:7" x14ac:dyDescent="0.3">
      <c r="G101" s="93"/>
    </row>
    <row r="102" spans="7:7" x14ac:dyDescent="0.3">
      <c r="G102" s="93"/>
    </row>
    <row r="103" spans="7:7" x14ac:dyDescent="0.3">
      <c r="G103" s="93"/>
    </row>
    <row r="104" spans="7:7" x14ac:dyDescent="0.3">
      <c r="G104" s="93"/>
    </row>
    <row r="105" spans="7:7" x14ac:dyDescent="0.3">
      <c r="G105" s="93"/>
    </row>
    <row r="106" spans="7:7" x14ac:dyDescent="0.3">
      <c r="G106" s="93"/>
    </row>
    <row r="107" spans="7:7" x14ac:dyDescent="0.3">
      <c r="G107" s="93"/>
    </row>
    <row r="108" spans="7:7" x14ac:dyDescent="0.3">
      <c r="G108" s="93"/>
    </row>
    <row r="109" spans="7:7" x14ac:dyDescent="0.3">
      <c r="G109" s="93"/>
    </row>
    <row r="110" spans="7:7" x14ac:dyDescent="0.3">
      <c r="G110" s="93"/>
    </row>
    <row r="111" spans="7:7" x14ac:dyDescent="0.3">
      <c r="G111" s="93"/>
    </row>
    <row r="112" spans="7:7" x14ac:dyDescent="0.3">
      <c r="G112" s="93"/>
    </row>
    <row r="113" spans="7:7" x14ac:dyDescent="0.3">
      <c r="G113" s="93"/>
    </row>
    <row r="114" spans="7:7" x14ac:dyDescent="0.3">
      <c r="G114" s="93"/>
    </row>
    <row r="115" spans="7:7" x14ac:dyDescent="0.3">
      <c r="G115" s="93"/>
    </row>
    <row r="116" spans="7:7" x14ac:dyDescent="0.3">
      <c r="G116" s="93"/>
    </row>
    <row r="117" spans="7:7" x14ac:dyDescent="0.3">
      <c r="G117" s="93"/>
    </row>
    <row r="118" spans="7:7" x14ac:dyDescent="0.3">
      <c r="G118" s="93"/>
    </row>
    <row r="119" spans="7:7" x14ac:dyDescent="0.3">
      <c r="G119" s="93"/>
    </row>
    <row r="120" spans="7:7" x14ac:dyDescent="0.3">
      <c r="G120" s="93"/>
    </row>
    <row r="121" spans="7:7" x14ac:dyDescent="0.3">
      <c r="G121" s="93"/>
    </row>
    <row r="122" spans="7:7" x14ac:dyDescent="0.3">
      <c r="G122" s="93"/>
    </row>
    <row r="123" spans="7:7" x14ac:dyDescent="0.3">
      <c r="G123" s="93"/>
    </row>
    <row r="124" spans="7:7" x14ac:dyDescent="0.3">
      <c r="G124" s="93"/>
    </row>
    <row r="125" spans="7:7" x14ac:dyDescent="0.3">
      <c r="G125" s="93"/>
    </row>
    <row r="126" spans="7:7" x14ac:dyDescent="0.3">
      <c r="G126" s="93"/>
    </row>
    <row r="127" spans="7:7" x14ac:dyDescent="0.3">
      <c r="G127" s="93"/>
    </row>
    <row r="128" spans="7:7" x14ac:dyDescent="0.3">
      <c r="G128" s="93"/>
    </row>
    <row r="129" spans="7:7" x14ac:dyDescent="0.3">
      <c r="G129" s="93"/>
    </row>
    <row r="130" spans="7:7" x14ac:dyDescent="0.3">
      <c r="G130" s="93"/>
    </row>
    <row r="131" spans="7:7" x14ac:dyDescent="0.3">
      <c r="G131" s="93"/>
    </row>
    <row r="132" spans="7:7" x14ac:dyDescent="0.3">
      <c r="G132" s="93"/>
    </row>
    <row r="133" spans="7:7" x14ac:dyDescent="0.3">
      <c r="G133" s="93"/>
    </row>
    <row r="134" spans="7:7" x14ac:dyDescent="0.3">
      <c r="G134" s="93"/>
    </row>
    <row r="135" spans="7:7" x14ac:dyDescent="0.3">
      <c r="G135" s="93"/>
    </row>
    <row r="136" spans="7:7" x14ac:dyDescent="0.3">
      <c r="G136" s="93"/>
    </row>
    <row r="137" spans="7:7" x14ac:dyDescent="0.3">
      <c r="G137" s="93"/>
    </row>
    <row r="138" spans="7:7" x14ac:dyDescent="0.3">
      <c r="G138" s="93"/>
    </row>
    <row r="139" spans="7:7" x14ac:dyDescent="0.3">
      <c r="G139" s="93"/>
    </row>
    <row r="140" spans="7:7" x14ac:dyDescent="0.3">
      <c r="G140" s="93"/>
    </row>
    <row r="141" spans="7:7" x14ac:dyDescent="0.3">
      <c r="G141" s="93"/>
    </row>
    <row r="142" spans="7:7" x14ac:dyDescent="0.3">
      <c r="G142" s="93"/>
    </row>
    <row r="143" spans="7:7" x14ac:dyDescent="0.3">
      <c r="G143" s="93"/>
    </row>
    <row r="144" spans="7:7" x14ac:dyDescent="0.3">
      <c r="G144" s="93"/>
    </row>
    <row r="145" spans="7:7" x14ac:dyDescent="0.3">
      <c r="G145" s="93"/>
    </row>
    <row r="146" spans="7:7" x14ac:dyDescent="0.3">
      <c r="G146" s="93"/>
    </row>
    <row r="147" spans="7:7" x14ac:dyDescent="0.3">
      <c r="G147" s="93"/>
    </row>
    <row r="148" spans="7:7" x14ac:dyDescent="0.3">
      <c r="G148" s="93"/>
    </row>
    <row r="149" spans="7:7" x14ac:dyDescent="0.3">
      <c r="G149" s="93"/>
    </row>
    <row r="150" spans="7:7" x14ac:dyDescent="0.3">
      <c r="G150" s="93"/>
    </row>
    <row r="151" spans="7:7" x14ac:dyDescent="0.3">
      <c r="G151" s="93"/>
    </row>
    <row r="152" spans="7:7" x14ac:dyDescent="0.3">
      <c r="G152" s="93"/>
    </row>
    <row r="153" spans="7:7" x14ac:dyDescent="0.3">
      <c r="G153" s="93"/>
    </row>
    <row r="154" spans="7:7" x14ac:dyDescent="0.3">
      <c r="G154" s="93"/>
    </row>
    <row r="155" spans="7:7" x14ac:dyDescent="0.3">
      <c r="G155" s="93"/>
    </row>
    <row r="156" spans="7:7" x14ac:dyDescent="0.3">
      <c r="G156" s="93"/>
    </row>
    <row r="157" spans="7:7" x14ac:dyDescent="0.3">
      <c r="G157" s="93"/>
    </row>
    <row r="158" spans="7:7" x14ac:dyDescent="0.3">
      <c r="G158" s="93"/>
    </row>
    <row r="159" spans="7:7" x14ac:dyDescent="0.3">
      <c r="G159" s="93"/>
    </row>
    <row r="160" spans="7:7" x14ac:dyDescent="0.3">
      <c r="G160" s="93"/>
    </row>
    <row r="161" spans="7:7" x14ac:dyDescent="0.3">
      <c r="G161" s="93"/>
    </row>
    <row r="162" spans="7:7" x14ac:dyDescent="0.3">
      <c r="G162" s="93"/>
    </row>
    <row r="163" spans="7:7" x14ac:dyDescent="0.3">
      <c r="G163" s="93"/>
    </row>
    <row r="164" spans="7:7" x14ac:dyDescent="0.3">
      <c r="G164" s="93"/>
    </row>
    <row r="165" spans="7:7" x14ac:dyDescent="0.3">
      <c r="G165" s="93"/>
    </row>
    <row r="166" spans="7:7" x14ac:dyDescent="0.3">
      <c r="G166" s="93"/>
    </row>
    <row r="167" spans="7:7" x14ac:dyDescent="0.3">
      <c r="G167" s="93"/>
    </row>
    <row r="168" spans="7:7" x14ac:dyDescent="0.3">
      <c r="G168" s="93"/>
    </row>
    <row r="169" spans="7:7" x14ac:dyDescent="0.3">
      <c r="G169" s="93"/>
    </row>
    <row r="170" spans="7:7" x14ac:dyDescent="0.3">
      <c r="G170" s="93"/>
    </row>
    <row r="171" spans="7:7" x14ac:dyDescent="0.3">
      <c r="G171" s="93"/>
    </row>
    <row r="172" spans="7:7" x14ac:dyDescent="0.3">
      <c r="G172" s="93"/>
    </row>
    <row r="173" spans="7:7" x14ac:dyDescent="0.3">
      <c r="G173" s="93"/>
    </row>
    <row r="174" spans="7:7" x14ac:dyDescent="0.3">
      <c r="G174" s="93"/>
    </row>
    <row r="175" spans="7:7" x14ac:dyDescent="0.3">
      <c r="G175" s="93"/>
    </row>
    <row r="176" spans="7:7" x14ac:dyDescent="0.3">
      <c r="G176" s="93"/>
    </row>
    <row r="177" spans="7:7" x14ac:dyDescent="0.3">
      <c r="G177" s="93"/>
    </row>
    <row r="178" spans="7:7" x14ac:dyDescent="0.3">
      <c r="G178" s="93"/>
    </row>
    <row r="179" spans="7:7" x14ac:dyDescent="0.3">
      <c r="G179" s="93"/>
    </row>
    <row r="180" spans="7:7" x14ac:dyDescent="0.3">
      <c r="G180" s="93"/>
    </row>
    <row r="181" spans="7:7" x14ac:dyDescent="0.3">
      <c r="G181" s="93"/>
    </row>
    <row r="182" spans="7:7" x14ac:dyDescent="0.3">
      <c r="G182" s="93"/>
    </row>
    <row r="183" spans="7:7" x14ac:dyDescent="0.3">
      <c r="G183" s="93"/>
    </row>
    <row r="184" spans="7:7" x14ac:dyDescent="0.3">
      <c r="G184" s="93"/>
    </row>
    <row r="185" spans="7:7" x14ac:dyDescent="0.3">
      <c r="G185" s="93"/>
    </row>
    <row r="186" spans="7:7" x14ac:dyDescent="0.3">
      <c r="G186" s="93"/>
    </row>
    <row r="187" spans="7:7" x14ac:dyDescent="0.3">
      <c r="G187" s="93"/>
    </row>
    <row r="188" spans="7:7" x14ac:dyDescent="0.3">
      <c r="G188" s="93"/>
    </row>
    <row r="189" spans="7:7" x14ac:dyDescent="0.3">
      <c r="G189" s="93"/>
    </row>
    <row r="190" spans="7:7" x14ac:dyDescent="0.3">
      <c r="G190" s="93"/>
    </row>
    <row r="191" spans="7:7" x14ac:dyDescent="0.3">
      <c r="G191" s="93"/>
    </row>
    <row r="192" spans="7:7" x14ac:dyDescent="0.3">
      <c r="G192" s="93"/>
    </row>
    <row r="193" spans="7:7" x14ac:dyDescent="0.3">
      <c r="G193" s="93"/>
    </row>
    <row r="194" spans="7:7" x14ac:dyDescent="0.3">
      <c r="G194" s="93"/>
    </row>
    <row r="195" spans="7:7" x14ac:dyDescent="0.3">
      <c r="G195" s="93"/>
    </row>
    <row r="196" spans="7:7" x14ac:dyDescent="0.3">
      <c r="G196" s="93"/>
    </row>
    <row r="197" spans="7:7" x14ac:dyDescent="0.3">
      <c r="G197" s="93"/>
    </row>
    <row r="198" spans="7:7" x14ac:dyDescent="0.3">
      <c r="G198" s="93"/>
    </row>
    <row r="199" spans="7:7" x14ac:dyDescent="0.3">
      <c r="G199" s="93"/>
    </row>
    <row r="200" spans="7:7" x14ac:dyDescent="0.3">
      <c r="G200" s="93"/>
    </row>
    <row r="201" spans="7:7" x14ac:dyDescent="0.3">
      <c r="G201" s="93"/>
    </row>
    <row r="202" spans="7:7" x14ac:dyDescent="0.3">
      <c r="G202" s="93"/>
    </row>
    <row r="203" spans="7:7" x14ac:dyDescent="0.3">
      <c r="G203" s="93"/>
    </row>
    <row r="204" spans="7:7" x14ac:dyDescent="0.3">
      <c r="G204" s="93"/>
    </row>
    <row r="205" spans="7:7" x14ac:dyDescent="0.3">
      <c r="G205" s="93"/>
    </row>
    <row r="206" spans="7:7" x14ac:dyDescent="0.3">
      <c r="G206" s="93"/>
    </row>
    <row r="207" spans="7:7" x14ac:dyDescent="0.3">
      <c r="G207" s="93"/>
    </row>
    <row r="208" spans="7:7" x14ac:dyDescent="0.3">
      <c r="G208" s="93"/>
    </row>
    <row r="209" spans="7:7" x14ac:dyDescent="0.3">
      <c r="G209" s="93"/>
    </row>
    <row r="210" spans="7:7" x14ac:dyDescent="0.3">
      <c r="G210" s="93"/>
    </row>
    <row r="211" spans="7:7" x14ac:dyDescent="0.3">
      <c r="G211" s="93"/>
    </row>
    <row r="212" spans="7:7" x14ac:dyDescent="0.3">
      <c r="G212" s="93"/>
    </row>
    <row r="213" spans="7:7" x14ac:dyDescent="0.3">
      <c r="G213" s="93"/>
    </row>
    <row r="214" spans="7:7" x14ac:dyDescent="0.3">
      <c r="G214" s="93"/>
    </row>
    <row r="215" spans="7:7" x14ac:dyDescent="0.3">
      <c r="G215" s="93"/>
    </row>
    <row r="216" spans="7:7" x14ac:dyDescent="0.3">
      <c r="G216" s="93"/>
    </row>
    <row r="217" spans="7:7" x14ac:dyDescent="0.3">
      <c r="G217" s="93"/>
    </row>
    <row r="218" spans="7:7" x14ac:dyDescent="0.3">
      <c r="G218" s="93"/>
    </row>
    <row r="219" spans="7:7" x14ac:dyDescent="0.3">
      <c r="G219" s="93"/>
    </row>
    <row r="220" spans="7:7" x14ac:dyDescent="0.3">
      <c r="G220" s="93"/>
    </row>
    <row r="221" spans="7:7" x14ac:dyDescent="0.3">
      <c r="G221" s="93"/>
    </row>
    <row r="222" spans="7:7" x14ac:dyDescent="0.3">
      <c r="G222" s="93"/>
    </row>
    <row r="223" spans="7:7" x14ac:dyDescent="0.3">
      <c r="G223" s="93"/>
    </row>
    <row r="224" spans="7:7" x14ac:dyDescent="0.3">
      <c r="G224" s="93"/>
    </row>
    <row r="225" spans="7:7" x14ac:dyDescent="0.3">
      <c r="G225" s="93"/>
    </row>
    <row r="226" spans="7:7" x14ac:dyDescent="0.3">
      <c r="G226" s="93"/>
    </row>
    <row r="227" spans="7:7" x14ac:dyDescent="0.3">
      <c r="G227" s="93"/>
    </row>
    <row r="228" spans="7:7" x14ac:dyDescent="0.3">
      <c r="G228" s="93"/>
    </row>
    <row r="229" spans="7:7" x14ac:dyDescent="0.3">
      <c r="G229" s="93"/>
    </row>
    <row r="230" spans="7:7" x14ac:dyDescent="0.3">
      <c r="G230" s="93"/>
    </row>
    <row r="231" spans="7:7" x14ac:dyDescent="0.3">
      <c r="G231" s="93"/>
    </row>
    <row r="232" spans="7:7" x14ac:dyDescent="0.3">
      <c r="G232" s="93"/>
    </row>
    <row r="233" spans="7:7" x14ac:dyDescent="0.3">
      <c r="G233" s="93"/>
    </row>
    <row r="234" spans="7:7" x14ac:dyDescent="0.3">
      <c r="G234" s="93"/>
    </row>
    <row r="235" spans="7:7" x14ac:dyDescent="0.3">
      <c r="G235" s="93"/>
    </row>
    <row r="236" spans="7:7" x14ac:dyDescent="0.3">
      <c r="G236" s="93"/>
    </row>
    <row r="237" spans="7:7" x14ac:dyDescent="0.3">
      <c r="G237" s="93"/>
    </row>
    <row r="238" spans="7:7" x14ac:dyDescent="0.3">
      <c r="G238" s="93"/>
    </row>
    <row r="239" spans="7:7" x14ac:dyDescent="0.3">
      <c r="G239" s="93"/>
    </row>
    <row r="240" spans="7:7" x14ac:dyDescent="0.3">
      <c r="G240" s="93"/>
    </row>
    <row r="241" spans="7:7" x14ac:dyDescent="0.3">
      <c r="G241" s="93"/>
    </row>
    <row r="242" spans="7:7" x14ac:dyDescent="0.3">
      <c r="G242" s="93"/>
    </row>
    <row r="243" spans="7:7" x14ac:dyDescent="0.3">
      <c r="G243" s="93"/>
    </row>
    <row r="244" spans="7:7" x14ac:dyDescent="0.3">
      <c r="G244" s="93"/>
    </row>
    <row r="245" spans="7:7" x14ac:dyDescent="0.3">
      <c r="G245" s="93"/>
    </row>
    <row r="246" spans="7:7" x14ac:dyDescent="0.3">
      <c r="G246" s="93"/>
    </row>
    <row r="247" spans="7:7" x14ac:dyDescent="0.3">
      <c r="G247" s="93"/>
    </row>
    <row r="248" spans="7:7" x14ac:dyDescent="0.3">
      <c r="G248" s="93"/>
    </row>
    <row r="249" spans="7:7" x14ac:dyDescent="0.3">
      <c r="G249" s="93"/>
    </row>
    <row r="250" spans="7:7" x14ac:dyDescent="0.3">
      <c r="G250" s="93"/>
    </row>
    <row r="251" spans="7:7" x14ac:dyDescent="0.3">
      <c r="G251" s="93"/>
    </row>
    <row r="252" spans="7:7" x14ac:dyDescent="0.3">
      <c r="G252" s="93"/>
    </row>
    <row r="253" spans="7:7" x14ac:dyDescent="0.3">
      <c r="G253" s="93"/>
    </row>
    <row r="254" spans="7:7" x14ac:dyDescent="0.3">
      <c r="G254" s="93"/>
    </row>
    <row r="255" spans="7:7" x14ac:dyDescent="0.3">
      <c r="G255" s="93"/>
    </row>
    <row r="256" spans="7:7" x14ac:dyDescent="0.3">
      <c r="G256" s="93"/>
    </row>
    <row r="257" spans="7:7" x14ac:dyDescent="0.3">
      <c r="G257" s="93"/>
    </row>
    <row r="258" spans="7:7" x14ac:dyDescent="0.3">
      <c r="G258" s="93"/>
    </row>
    <row r="259" spans="7:7" x14ac:dyDescent="0.3">
      <c r="G259" s="93"/>
    </row>
    <row r="260" spans="7:7" x14ac:dyDescent="0.3">
      <c r="G260" s="93"/>
    </row>
    <row r="261" spans="7:7" x14ac:dyDescent="0.3">
      <c r="G261" s="93"/>
    </row>
    <row r="262" spans="7:7" x14ac:dyDescent="0.3">
      <c r="G262" s="93"/>
    </row>
    <row r="263" spans="7:7" x14ac:dyDescent="0.3">
      <c r="G263" s="93"/>
    </row>
    <row r="264" spans="7:7" x14ac:dyDescent="0.3">
      <c r="G264" s="93"/>
    </row>
    <row r="265" spans="7:7" x14ac:dyDescent="0.3">
      <c r="G265" s="93"/>
    </row>
    <row r="266" spans="7:7" x14ac:dyDescent="0.3">
      <c r="G266" s="93"/>
    </row>
    <row r="267" spans="7:7" x14ac:dyDescent="0.3">
      <c r="G267" s="93"/>
    </row>
    <row r="268" spans="7:7" x14ac:dyDescent="0.3">
      <c r="G268" s="93"/>
    </row>
    <row r="269" spans="7:7" x14ac:dyDescent="0.3">
      <c r="G269" s="93"/>
    </row>
    <row r="270" spans="7:7" x14ac:dyDescent="0.3">
      <c r="G270" s="93"/>
    </row>
    <row r="271" spans="7:7" x14ac:dyDescent="0.3">
      <c r="G271" s="93"/>
    </row>
    <row r="272" spans="7:7" x14ac:dyDescent="0.3">
      <c r="G272" s="93"/>
    </row>
    <row r="273" spans="7:7" x14ac:dyDescent="0.3">
      <c r="G273" s="93"/>
    </row>
    <row r="274" spans="7:7" x14ac:dyDescent="0.3">
      <c r="G274" s="93"/>
    </row>
    <row r="275" spans="7:7" x14ac:dyDescent="0.3">
      <c r="G275" s="93"/>
    </row>
    <row r="276" spans="7:7" x14ac:dyDescent="0.3">
      <c r="G276" s="93"/>
    </row>
    <row r="277" spans="7:7" x14ac:dyDescent="0.3">
      <c r="G277" s="93"/>
    </row>
    <row r="278" spans="7:7" x14ac:dyDescent="0.3">
      <c r="G278" s="93"/>
    </row>
    <row r="279" spans="7:7" x14ac:dyDescent="0.3">
      <c r="G279" s="93"/>
    </row>
    <row r="280" spans="7:7" x14ac:dyDescent="0.3">
      <c r="G280" s="93"/>
    </row>
    <row r="281" spans="7:7" x14ac:dyDescent="0.3">
      <c r="G281" s="93"/>
    </row>
    <row r="282" spans="7:7" x14ac:dyDescent="0.3">
      <c r="G282" s="93"/>
    </row>
    <row r="283" spans="7:7" x14ac:dyDescent="0.3">
      <c r="G283" s="93"/>
    </row>
    <row r="284" spans="7:7" x14ac:dyDescent="0.3">
      <c r="G284" s="93"/>
    </row>
    <row r="285" spans="7:7" x14ac:dyDescent="0.3">
      <c r="G285" s="93"/>
    </row>
    <row r="286" spans="7:7" x14ac:dyDescent="0.3">
      <c r="G286" s="93"/>
    </row>
    <row r="287" spans="7:7" x14ac:dyDescent="0.3">
      <c r="G287" s="93"/>
    </row>
    <row r="288" spans="7:7" x14ac:dyDescent="0.3">
      <c r="G288" s="93"/>
    </row>
    <row r="289" spans="7:7" x14ac:dyDescent="0.3">
      <c r="G289" s="93"/>
    </row>
    <row r="290" spans="7:7" x14ac:dyDescent="0.3">
      <c r="G290" s="93"/>
    </row>
    <row r="291" spans="7:7" x14ac:dyDescent="0.3">
      <c r="G291" s="93"/>
    </row>
    <row r="292" spans="7:7" x14ac:dyDescent="0.3">
      <c r="G292" s="93"/>
    </row>
    <row r="293" spans="7:7" x14ac:dyDescent="0.3">
      <c r="G293" s="93"/>
    </row>
    <row r="294" spans="7:7" x14ac:dyDescent="0.3">
      <c r="G294" s="93"/>
    </row>
    <row r="295" spans="7:7" x14ac:dyDescent="0.3">
      <c r="G295" s="93"/>
    </row>
    <row r="296" spans="7:7" x14ac:dyDescent="0.3">
      <c r="G296" s="93"/>
    </row>
    <row r="297" spans="7:7" x14ac:dyDescent="0.3">
      <c r="G297" s="93"/>
    </row>
    <row r="298" spans="7:7" x14ac:dyDescent="0.3">
      <c r="G298" s="93"/>
    </row>
    <row r="299" spans="7:7" x14ac:dyDescent="0.3">
      <c r="G299" s="93"/>
    </row>
    <row r="300" spans="7:7" x14ac:dyDescent="0.3">
      <c r="G300" s="93"/>
    </row>
    <row r="301" spans="7:7" x14ac:dyDescent="0.3">
      <c r="G301" s="93"/>
    </row>
    <row r="302" spans="7:7" x14ac:dyDescent="0.3">
      <c r="G302" s="93"/>
    </row>
    <row r="303" spans="7:7" x14ac:dyDescent="0.3">
      <c r="G303" s="93"/>
    </row>
    <row r="304" spans="7:7" x14ac:dyDescent="0.3">
      <c r="G304" s="93"/>
    </row>
    <row r="305" spans="7:7" x14ac:dyDescent="0.3">
      <c r="G305" s="93"/>
    </row>
    <row r="306" spans="7:7" x14ac:dyDescent="0.3">
      <c r="G306" s="93"/>
    </row>
    <row r="307" spans="7:7" x14ac:dyDescent="0.3">
      <c r="G307" s="93"/>
    </row>
    <row r="308" spans="7:7" x14ac:dyDescent="0.3">
      <c r="G308" s="93"/>
    </row>
    <row r="309" spans="7:7" x14ac:dyDescent="0.3">
      <c r="G309" s="93"/>
    </row>
    <row r="310" spans="7:7" x14ac:dyDescent="0.3">
      <c r="G310" s="93"/>
    </row>
    <row r="311" spans="7:7" x14ac:dyDescent="0.3">
      <c r="G311" s="93"/>
    </row>
    <row r="312" spans="7:7" x14ac:dyDescent="0.3">
      <c r="G312" s="93"/>
    </row>
    <row r="313" spans="7:7" x14ac:dyDescent="0.3">
      <c r="G313" s="93"/>
    </row>
    <row r="314" spans="7:7" x14ac:dyDescent="0.3">
      <c r="G314" s="93"/>
    </row>
    <row r="315" spans="7:7" x14ac:dyDescent="0.3">
      <c r="G315" s="93"/>
    </row>
    <row r="316" spans="7:7" x14ac:dyDescent="0.3">
      <c r="G316" s="93"/>
    </row>
    <row r="317" spans="7:7" x14ac:dyDescent="0.3">
      <c r="G317" s="93"/>
    </row>
    <row r="318" spans="7:7" x14ac:dyDescent="0.3">
      <c r="G318" s="93"/>
    </row>
    <row r="319" spans="7:7" x14ac:dyDescent="0.3">
      <c r="G319" s="93"/>
    </row>
    <row r="320" spans="7:7" x14ac:dyDescent="0.3">
      <c r="G320" s="93"/>
    </row>
    <row r="321" spans="7:7" x14ac:dyDescent="0.3">
      <c r="G321" s="93"/>
    </row>
    <row r="322" spans="7:7" x14ac:dyDescent="0.3">
      <c r="G322" s="93"/>
    </row>
    <row r="323" spans="7:7" x14ac:dyDescent="0.3">
      <c r="G323" s="93"/>
    </row>
    <row r="324" spans="7:7" x14ac:dyDescent="0.3">
      <c r="G324" s="93"/>
    </row>
    <row r="325" spans="7:7" x14ac:dyDescent="0.3">
      <c r="G325" s="93"/>
    </row>
    <row r="326" spans="7:7" x14ac:dyDescent="0.3">
      <c r="G326" s="93"/>
    </row>
    <row r="327" spans="7:7" x14ac:dyDescent="0.3">
      <c r="G327" s="93"/>
    </row>
    <row r="328" spans="7:7" x14ac:dyDescent="0.3">
      <c r="G328" s="93"/>
    </row>
    <row r="329" spans="7:7" x14ac:dyDescent="0.3">
      <c r="G329" s="93"/>
    </row>
    <row r="330" spans="7:7" x14ac:dyDescent="0.3">
      <c r="G330" s="93"/>
    </row>
    <row r="331" spans="7:7" x14ac:dyDescent="0.3">
      <c r="G331" s="93"/>
    </row>
    <row r="332" spans="7:7" x14ac:dyDescent="0.3">
      <c r="G332" s="93"/>
    </row>
    <row r="333" spans="7:7" x14ac:dyDescent="0.3">
      <c r="G333" s="93"/>
    </row>
    <row r="334" spans="7:7" x14ac:dyDescent="0.3">
      <c r="G334" s="93"/>
    </row>
    <row r="335" spans="7:7" x14ac:dyDescent="0.3">
      <c r="G335" s="93"/>
    </row>
    <row r="336" spans="7:7" x14ac:dyDescent="0.3">
      <c r="G336" s="93"/>
    </row>
    <row r="337" spans="7:7" x14ac:dyDescent="0.3">
      <c r="G337" s="93"/>
    </row>
    <row r="338" spans="7:7" x14ac:dyDescent="0.3">
      <c r="G338" s="93"/>
    </row>
    <row r="339" spans="7:7" x14ac:dyDescent="0.3">
      <c r="G339" s="93"/>
    </row>
    <row r="340" spans="7:7" x14ac:dyDescent="0.3">
      <c r="G340" s="93"/>
    </row>
    <row r="341" spans="7:7" x14ac:dyDescent="0.3">
      <c r="G341" s="93"/>
    </row>
    <row r="342" spans="7:7" x14ac:dyDescent="0.3">
      <c r="G342" s="93"/>
    </row>
    <row r="343" spans="7:7" x14ac:dyDescent="0.3">
      <c r="G343" s="93"/>
    </row>
    <row r="344" spans="7:7" x14ac:dyDescent="0.3">
      <c r="G344" s="93"/>
    </row>
    <row r="345" spans="7:7" x14ac:dyDescent="0.3">
      <c r="G345" s="93"/>
    </row>
    <row r="346" spans="7:7" x14ac:dyDescent="0.3">
      <c r="G346" s="93"/>
    </row>
    <row r="347" spans="7:7" x14ac:dyDescent="0.3">
      <c r="G347" s="93"/>
    </row>
    <row r="348" spans="7:7" x14ac:dyDescent="0.3">
      <c r="G348" s="93"/>
    </row>
    <row r="349" spans="7:7" x14ac:dyDescent="0.3">
      <c r="G349" s="93"/>
    </row>
    <row r="350" spans="7:7" x14ac:dyDescent="0.3">
      <c r="G350" s="93"/>
    </row>
    <row r="351" spans="7:7" x14ac:dyDescent="0.3">
      <c r="G351" s="93"/>
    </row>
    <row r="352" spans="7:7" x14ac:dyDescent="0.3">
      <c r="G352" s="93"/>
    </row>
    <row r="353" spans="7:7" x14ac:dyDescent="0.3">
      <c r="G353" s="93"/>
    </row>
    <row r="354" spans="7:7" x14ac:dyDescent="0.3">
      <c r="G354" s="93"/>
    </row>
    <row r="355" spans="7:7" x14ac:dyDescent="0.3">
      <c r="G355" s="93"/>
    </row>
    <row r="356" spans="7:7" x14ac:dyDescent="0.3">
      <c r="G356" s="93"/>
    </row>
    <row r="357" spans="7:7" x14ac:dyDescent="0.3">
      <c r="G357" s="93"/>
    </row>
    <row r="358" spans="7:7" x14ac:dyDescent="0.3">
      <c r="G358" s="93"/>
    </row>
    <row r="359" spans="7:7" x14ac:dyDescent="0.3">
      <c r="G359" s="93"/>
    </row>
    <row r="360" spans="7:7" x14ac:dyDescent="0.3">
      <c r="G360" s="93"/>
    </row>
    <row r="361" spans="7:7" x14ac:dyDescent="0.3">
      <c r="G361" s="93"/>
    </row>
    <row r="362" spans="7:7" x14ac:dyDescent="0.3">
      <c r="G362" s="93"/>
    </row>
    <row r="363" spans="7:7" x14ac:dyDescent="0.3">
      <c r="G363" s="93"/>
    </row>
    <row r="364" spans="7:7" x14ac:dyDescent="0.3">
      <c r="G364" s="93"/>
    </row>
    <row r="365" spans="7:7" x14ac:dyDescent="0.3">
      <c r="G365" s="93"/>
    </row>
    <row r="366" spans="7:7" x14ac:dyDescent="0.3">
      <c r="G366" s="93"/>
    </row>
    <row r="367" spans="7:7" x14ac:dyDescent="0.3">
      <c r="G367" s="93"/>
    </row>
    <row r="368" spans="7:7" x14ac:dyDescent="0.3">
      <c r="G368" s="93"/>
    </row>
    <row r="369" spans="7:7" x14ac:dyDescent="0.3">
      <c r="G369" s="93"/>
    </row>
    <row r="370" spans="7:7" x14ac:dyDescent="0.3">
      <c r="G370" s="93"/>
    </row>
    <row r="371" spans="7:7" x14ac:dyDescent="0.3">
      <c r="G371" s="93"/>
    </row>
    <row r="372" spans="7:7" x14ac:dyDescent="0.3">
      <c r="G372" s="93"/>
    </row>
    <row r="373" spans="7:7" x14ac:dyDescent="0.3">
      <c r="G373" s="93"/>
    </row>
    <row r="374" spans="7:7" x14ac:dyDescent="0.3">
      <c r="G374" s="93"/>
    </row>
    <row r="375" spans="7:7" x14ac:dyDescent="0.3">
      <c r="G375" s="93"/>
    </row>
    <row r="376" spans="7:7" x14ac:dyDescent="0.3">
      <c r="G376" s="93"/>
    </row>
    <row r="377" spans="7:7" x14ac:dyDescent="0.3">
      <c r="G377" s="93"/>
    </row>
    <row r="378" spans="7:7" x14ac:dyDescent="0.3">
      <c r="G378" s="93"/>
    </row>
    <row r="379" spans="7:7" x14ac:dyDescent="0.3">
      <c r="G379" s="93"/>
    </row>
    <row r="380" spans="7:7" x14ac:dyDescent="0.3">
      <c r="G380" s="93"/>
    </row>
    <row r="381" spans="7:7" x14ac:dyDescent="0.3">
      <c r="G381" s="93"/>
    </row>
    <row r="382" spans="7:7" x14ac:dyDescent="0.3">
      <c r="G382" s="93"/>
    </row>
    <row r="383" spans="7:7" x14ac:dyDescent="0.3">
      <c r="G383" s="93"/>
    </row>
    <row r="384" spans="7:7" x14ac:dyDescent="0.3">
      <c r="G384" s="93"/>
    </row>
    <row r="385" spans="7:7" x14ac:dyDescent="0.3">
      <c r="G385" s="93"/>
    </row>
    <row r="386" spans="7:7" x14ac:dyDescent="0.3">
      <c r="G386" s="93"/>
    </row>
    <row r="387" spans="7:7" x14ac:dyDescent="0.3">
      <c r="G387" s="93"/>
    </row>
    <row r="388" spans="7:7" x14ac:dyDescent="0.3">
      <c r="G388" s="93"/>
    </row>
    <row r="389" spans="7:7" x14ac:dyDescent="0.3">
      <c r="G389" s="93"/>
    </row>
    <row r="390" spans="7:7" x14ac:dyDescent="0.3">
      <c r="G390" s="93"/>
    </row>
    <row r="391" spans="7:7" x14ac:dyDescent="0.3">
      <c r="G391" s="93"/>
    </row>
    <row r="392" spans="7:7" x14ac:dyDescent="0.3">
      <c r="G392" s="93"/>
    </row>
    <row r="393" spans="7:7" x14ac:dyDescent="0.3">
      <c r="G393" s="93"/>
    </row>
    <row r="394" spans="7:7" x14ac:dyDescent="0.3">
      <c r="G394" s="93"/>
    </row>
    <row r="395" spans="7:7" x14ac:dyDescent="0.3">
      <c r="G395" s="93"/>
    </row>
    <row r="396" spans="7:7" x14ac:dyDescent="0.3">
      <c r="G396" s="93"/>
    </row>
    <row r="397" spans="7:7" x14ac:dyDescent="0.3">
      <c r="G397" s="93"/>
    </row>
    <row r="398" spans="7:7" x14ac:dyDescent="0.3">
      <c r="G398" s="93"/>
    </row>
    <row r="399" spans="7:7" x14ac:dyDescent="0.3">
      <c r="G399" s="93"/>
    </row>
    <row r="400" spans="7:7" x14ac:dyDescent="0.3">
      <c r="G400" s="93"/>
    </row>
    <row r="401" spans="7:7" x14ac:dyDescent="0.3">
      <c r="G401" s="93"/>
    </row>
    <row r="402" spans="7:7" x14ac:dyDescent="0.3">
      <c r="G402" s="93"/>
    </row>
    <row r="403" spans="7:7" x14ac:dyDescent="0.3">
      <c r="G403" s="93"/>
    </row>
    <row r="404" spans="7:7" x14ac:dyDescent="0.3">
      <c r="G404" s="93"/>
    </row>
    <row r="405" spans="7:7" x14ac:dyDescent="0.3">
      <c r="G405" s="93"/>
    </row>
    <row r="406" spans="7:7" x14ac:dyDescent="0.3">
      <c r="G406" s="93"/>
    </row>
    <row r="407" spans="7:7" x14ac:dyDescent="0.3">
      <c r="G407" s="93"/>
    </row>
    <row r="408" spans="7:7" x14ac:dyDescent="0.3">
      <c r="G408" s="93"/>
    </row>
    <row r="409" spans="7:7" x14ac:dyDescent="0.3">
      <c r="G409" s="93"/>
    </row>
    <row r="410" spans="7:7" x14ac:dyDescent="0.3">
      <c r="G410" s="93"/>
    </row>
    <row r="411" spans="7:7" x14ac:dyDescent="0.3">
      <c r="G411" s="93"/>
    </row>
    <row r="412" spans="7:7" x14ac:dyDescent="0.3">
      <c r="G412" s="93"/>
    </row>
    <row r="413" spans="7:7" x14ac:dyDescent="0.3">
      <c r="G413" s="93"/>
    </row>
    <row r="414" spans="7:7" x14ac:dyDescent="0.3">
      <c r="G414" s="93"/>
    </row>
    <row r="415" spans="7:7" x14ac:dyDescent="0.3">
      <c r="G415" s="93"/>
    </row>
    <row r="416" spans="7:7" x14ac:dyDescent="0.3">
      <c r="G416" s="93"/>
    </row>
    <row r="417" spans="7:7" x14ac:dyDescent="0.3">
      <c r="G417" s="93"/>
    </row>
    <row r="418" spans="7:7" x14ac:dyDescent="0.3">
      <c r="G418" s="93"/>
    </row>
    <row r="419" spans="7:7" x14ac:dyDescent="0.3">
      <c r="G419" s="93"/>
    </row>
    <row r="420" spans="7:7" x14ac:dyDescent="0.3">
      <c r="G420" s="93"/>
    </row>
    <row r="421" spans="7:7" x14ac:dyDescent="0.3">
      <c r="G421" s="93"/>
    </row>
    <row r="422" spans="7:7" x14ac:dyDescent="0.3">
      <c r="G422" s="93"/>
    </row>
    <row r="423" spans="7:7" x14ac:dyDescent="0.3">
      <c r="G423" s="93"/>
    </row>
    <row r="424" spans="7:7" x14ac:dyDescent="0.3">
      <c r="G424" s="93"/>
    </row>
    <row r="425" spans="7:7" x14ac:dyDescent="0.3">
      <c r="G425" s="93"/>
    </row>
    <row r="426" spans="7:7" x14ac:dyDescent="0.3">
      <c r="G426" s="93"/>
    </row>
    <row r="427" spans="7:7" x14ac:dyDescent="0.3">
      <c r="G427" s="93"/>
    </row>
    <row r="428" spans="7:7" x14ac:dyDescent="0.3">
      <c r="G428" s="93"/>
    </row>
    <row r="429" spans="7:7" x14ac:dyDescent="0.3">
      <c r="G429" s="93"/>
    </row>
    <row r="430" spans="7:7" x14ac:dyDescent="0.3">
      <c r="G430" s="93"/>
    </row>
    <row r="431" spans="7:7" x14ac:dyDescent="0.3">
      <c r="G431" s="93"/>
    </row>
    <row r="432" spans="7:7" x14ac:dyDescent="0.3">
      <c r="G432" s="93"/>
    </row>
    <row r="433" spans="7:7" x14ac:dyDescent="0.3">
      <c r="G433" s="93"/>
    </row>
    <row r="434" spans="7:7" x14ac:dyDescent="0.3">
      <c r="G434" s="93"/>
    </row>
    <row r="435" spans="7:7" x14ac:dyDescent="0.3">
      <c r="G435" s="93"/>
    </row>
    <row r="436" spans="7:7" x14ac:dyDescent="0.3">
      <c r="G436" s="93"/>
    </row>
    <row r="437" spans="7:7" x14ac:dyDescent="0.3">
      <c r="G437" s="93"/>
    </row>
    <row r="438" spans="7:7" x14ac:dyDescent="0.3">
      <c r="G438" s="93"/>
    </row>
    <row r="439" spans="7:7" x14ac:dyDescent="0.3">
      <c r="G439" s="93"/>
    </row>
    <row r="440" spans="7:7" x14ac:dyDescent="0.3">
      <c r="G440" s="93"/>
    </row>
    <row r="441" spans="7:7" x14ac:dyDescent="0.3">
      <c r="G441" s="93"/>
    </row>
    <row r="442" spans="7:7" x14ac:dyDescent="0.3">
      <c r="G442" s="93"/>
    </row>
    <row r="443" spans="7:7" x14ac:dyDescent="0.3">
      <c r="G443" s="93"/>
    </row>
    <row r="444" spans="7:7" x14ac:dyDescent="0.3">
      <c r="G444" s="93"/>
    </row>
    <row r="445" spans="7:7" x14ac:dyDescent="0.3">
      <c r="G445" s="93"/>
    </row>
    <row r="446" spans="7:7" x14ac:dyDescent="0.3">
      <c r="G446" s="93"/>
    </row>
    <row r="447" spans="7:7" x14ac:dyDescent="0.3">
      <c r="G447" s="93"/>
    </row>
    <row r="448" spans="7:7" x14ac:dyDescent="0.3">
      <c r="G448" s="93"/>
    </row>
    <row r="449" spans="7:7" x14ac:dyDescent="0.3">
      <c r="G449" s="93"/>
    </row>
    <row r="450" spans="7:7" x14ac:dyDescent="0.3">
      <c r="G450" s="93"/>
    </row>
    <row r="451" spans="7:7" x14ac:dyDescent="0.3">
      <c r="G451" s="93"/>
    </row>
    <row r="452" spans="7:7" x14ac:dyDescent="0.3">
      <c r="G452" s="93"/>
    </row>
    <row r="453" spans="7:7" x14ac:dyDescent="0.3">
      <c r="G453" s="93"/>
    </row>
    <row r="454" spans="7:7" x14ac:dyDescent="0.3">
      <c r="G454" s="93"/>
    </row>
    <row r="455" spans="7:7" x14ac:dyDescent="0.3">
      <c r="G455" s="93"/>
    </row>
    <row r="456" spans="7:7" x14ac:dyDescent="0.3">
      <c r="G456" s="93"/>
    </row>
    <row r="457" spans="7:7" x14ac:dyDescent="0.3">
      <c r="G457" s="93"/>
    </row>
    <row r="458" spans="7:7" x14ac:dyDescent="0.3">
      <c r="G458" s="93"/>
    </row>
    <row r="459" spans="7:7" x14ac:dyDescent="0.3">
      <c r="G459" s="93"/>
    </row>
    <row r="460" spans="7:7" x14ac:dyDescent="0.3">
      <c r="G460" s="93"/>
    </row>
    <row r="461" spans="7:7" x14ac:dyDescent="0.3">
      <c r="G461" s="93"/>
    </row>
    <row r="462" spans="7:7" x14ac:dyDescent="0.3">
      <c r="G462" s="93"/>
    </row>
    <row r="463" spans="7:7" x14ac:dyDescent="0.3">
      <c r="G463" s="93"/>
    </row>
    <row r="464" spans="7:7" x14ac:dyDescent="0.3">
      <c r="G464" s="93"/>
    </row>
    <row r="465" spans="7:7" x14ac:dyDescent="0.3">
      <c r="G465" s="93"/>
    </row>
    <row r="466" spans="7:7" x14ac:dyDescent="0.3">
      <c r="G466" s="93"/>
    </row>
    <row r="467" spans="7:7" x14ac:dyDescent="0.3">
      <c r="G467" s="93"/>
    </row>
    <row r="468" spans="7:7" x14ac:dyDescent="0.3">
      <c r="G468" s="93"/>
    </row>
    <row r="469" spans="7:7" x14ac:dyDescent="0.3">
      <c r="G469" s="93"/>
    </row>
    <row r="470" spans="7:7" x14ac:dyDescent="0.3">
      <c r="G470" s="93"/>
    </row>
    <row r="471" spans="7:7" x14ac:dyDescent="0.3">
      <c r="G471" s="93"/>
    </row>
    <row r="472" spans="7:7" x14ac:dyDescent="0.3">
      <c r="G472" s="93"/>
    </row>
    <row r="473" spans="7:7" x14ac:dyDescent="0.3">
      <c r="G473" s="93"/>
    </row>
    <row r="474" spans="7:7" x14ac:dyDescent="0.3">
      <c r="G474" s="93"/>
    </row>
    <row r="475" spans="7:7" x14ac:dyDescent="0.3">
      <c r="G475" s="93"/>
    </row>
    <row r="476" spans="7:7" x14ac:dyDescent="0.3">
      <c r="G476" s="93"/>
    </row>
    <row r="477" spans="7:7" x14ac:dyDescent="0.3">
      <c r="G477" s="93"/>
    </row>
    <row r="478" spans="7:7" x14ac:dyDescent="0.3">
      <c r="G478" s="93"/>
    </row>
    <row r="479" spans="7:7" x14ac:dyDescent="0.3">
      <c r="G479" s="93"/>
    </row>
    <row r="480" spans="7:7" x14ac:dyDescent="0.3">
      <c r="G480" s="93"/>
    </row>
    <row r="481" spans="7:7" x14ac:dyDescent="0.3">
      <c r="G481" s="93"/>
    </row>
    <row r="482" spans="7:7" x14ac:dyDescent="0.3">
      <c r="G482" s="93"/>
    </row>
    <row r="483" spans="7:7" x14ac:dyDescent="0.3">
      <c r="G483" s="93"/>
    </row>
    <row r="484" spans="7:7" x14ac:dyDescent="0.3">
      <c r="G484" s="93"/>
    </row>
    <row r="485" spans="7:7" x14ac:dyDescent="0.3">
      <c r="G485" s="93"/>
    </row>
    <row r="486" spans="7:7" x14ac:dyDescent="0.3">
      <c r="G486" s="93"/>
    </row>
    <row r="487" spans="7:7" x14ac:dyDescent="0.3">
      <c r="G487" s="93"/>
    </row>
    <row r="488" spans="7:7" x14ac:dyDescent="0.3">
      <c r="G488" s="93"/>
    </row>
    <row r="489" spans="7:7" x14ac:dyDescent="0.3">
      <c r="G489" s="93"/>
    </row>
    <row r="490" spans="7:7" x14ac:dyDescent="0.3">
      <c r="G490" s="93"/>
    </row>
    <row r="491" spans="7:7" x14ac:dyDescent="0.3">
      <c r="G491" s="93"/>
    </row>
    <row r="492" spans="7:7" x14ac:dyDescent="0.3">
      <c r="G492" s="93"/>
    </row>
    <row r="493" spans="7:7" x14ac:dyDescent="0.3">
      <c r="G493" s="93"/>
    </row>
    <row r="494" spans="7:7" x14ac:dyDescent="0.3">
      <c r="G494" s="93"/>
    </row>
    <row r="495" spans="7:7" x14ac:dyDescent="0.3">
      <c r="G495" s="93"/>
    </row>
    <row r="496" spans="7:7" x14ac:dyDescent="0.3">
      <c r="G496" s="93"/>
    </row>
    <row r="497" spans="7:7" x14ac:dyDescent="0.3">
      <c r="G497" s="93"/>
    </row>
    <row r="498" spans="7:7" x14ac:dyDescent="0.3">
      <c r="G498" s="93"/>
    </row>
    <row r="499" spans="7:7" x14ac:dyDescent="0.3">
      <c r="G499" s="93"/>
    </row>
    <row r="500" spans="7:7" x14ac:dyDescent="0.3">
      <c r="G500" s="93"/>
    </row>
    <row r="501" spans="7:7" x14ac:dyDescent="0.3">
      <c r="G501" s="93"/>
    </row>
    <row r="502" spans="7:7" x14ac:dyDescent="0.3">
      <c r="G502" s="93"/>
    </row>
    <row r="503" spans="7:7" x14ac:dyDescent="0.3">
      <c r="G503" s="93"/>
    </row>
    <row r="504" spans="7:7" x14ac:dyDescent="0.3">
      <c r="G504" s="93"/>
    </row>
    <row r="505" spans="7:7" x14ac:dyDescent="0.3">
      <c r="G505" s="93"/>
    </row>
    <row r="506" spans="7:7" x14ac:dyDescent="0.3">
      <c r="G506" s="93"/>
    </row>
    <row r="507" spans="7:7" x14ac:dyDescent="0.3">
      <c r="G507" s="93"/>
    </row>
    <row r="508" spans="7:7" x14ac:dyDescent="0.3">
      <c r="G508" s="93"/>
    </row>
    <row r="509" spans="7:7" x14ac:dyDescent="0.3">
      <c r="G509" s="93"/>
    </row>
    <row r="510" spans="7:7" x14ac:dyDescent="0.3">
      <c r="G510" s="93"/>
    </row>
    <row r="511" spans="7:7" x14ac:dyDescent="0.3">
      <c r="G511" s="93"/>
    </row>
    <row r="512" spans="7:7" x14ac:dyDescent="0.3">
      <c r="G512" s="93"/>
    </row>
    <row r="513" spans="7:7" x14ac:dyDescent="0.3">
      <c r="G513" s="93"/>
    </row>
    <row r="514" spans="7:7" x14ac:dyDescent="0.3">
      <c r="G514" s="93"/>
    </row>
    <row r="515" spans="7:7" x14ac:dyDescent="0.3">
      <c r="G515" s="93"/>
    </row>
    <row r="516" spans="7:7" x14ac:dyDescent="0.3">
      <c r="G516" s="93"/>
    </row>
    <row r="517" spans="7:7" x14ac:dyDescent="0.3">
      <c r="G517" s="93"/>
    </row>
    <row r="518" spans="7:7" x14ac:dyDescent="0.3">
      <c r="G518" s="93"/>
    </row>
    <row r="519" spans="7:7" x14ac:dyDescent="0.3">
      <c r="G519" s="93"/>
    </row>
    <row r="520" spans="7:7" x14ac:dyDescent="0.3">
      <c r="G520" s="93"/>
    </row>
    <row r="521" spans="7:7" x14ac:dyDescent="0.3">
      <c r="G521" s="93"/>
    </row>
    <row r="522" spans="7:7" x14ac:dyDescent="0.3">
      <c r="G522" s="93"/>
    </row>
    <row r="523" spans="7:7" x14ac:dyDescent="0.3">
      <c r="G523" s="93"/>
    </row>
    <row r="524" spans="7:7" x14ac:dyDescent="0.3">
      <c r="G524" s="93"/>
    </row>
    <row r="525" spans="7:7" x14ac:dyDescent="0.3">
      <c r="G525" s="93"/>
    </row>
    <row r="526" spans="7:7" x14ac:dyDescent="0.3">
      <c r="G526" s="93"/>
    </row>
    <row r="527" spans="7:7" x14ac:dyDescent="0.3">
      <c r="G527" s="93"/>
    </row>
    <row r="528" spans="7:7" x14ac:dyDescent="0.3">
      <c r="G528" s="93"/>
    </row>
    <row r="529" spans="7:7" x14ac:dyDescent="0.3">
      <c r="G529" s="93"/>
    </row>
    <row r="530" spans="7:7" x14ac:dyDescent="0.3">
      <c r="G530" s="93"/>
    </row>
    <row r="531" spans="7:7" x14ac:dyDescent="0.3">
      <c r="G531" s="93"/>
    </row>
    <row r="532" spans="7:7" x14ac:dyDescent="0.3">
      <c r="G532" s="93"/>
    </row>
    <row r="533" spans="7:7" x14ac:dyDescent="0.3">
      <c r="G533" s="93"/>
    </row>
    <row r="534" spans="7:7" x14ac:dyDescent="0.3">
      <c r="G534" s="93"/>
    </row>
    <row r="535" spans="7:7" x14ac:dyDescent="0.3">
      <c r="G535" s="93"/>
    </row>
    <row r="536" spans="7:7" x14ac:dyDescent="0.3">
      <c r="G536" s="93"/>
    </row>
    <row r="537" spans="7:7" x14ac:dyDescent="0.3">
      <c r="G537" s="93"/>
    </row>
    <row r="538" spans="7:7" x14ac:dyDescent="0.3">
      <c r="G538" s="93"/>
    </row>
    <row r="539" spans="7:7" x14ac:dyDescent="0.3">
      <c r="G539" s="93"/>
    </row>
    <row r="540" spans="7:7" x14ac:dyDescent="0.3">
      <c r="G540" s="93"/>
    </row>
    <row r="541" spans="7:7" x14ac:dyDescent="0.3">
      <c r="G541" s="93"/>
    </row>
    <row r="542" spans="7:7" x14ac:dyDescent="0.3">
      <c r="G542" s="93"/>
    </row>
    <row r="543" spans="7:7" x14ac:dyDescent="0.3">
      <c r="G543" s="93"/>
    </row>
    <row r="544" spans="7:7" x14ac:dyDescent="0.3">
      <c r="G544" s="93"/>
    </row>
    <row r="545" spans="7:7" x14ac:dyDescent="0.3">
      <c r="G545" s="93"/>
    </row>
    <row r="546" spans="7:7" x14ac:dyDescent="0.3">
      <c r="G546" s="93"/>
    </row>
    <row r="547" spans="7:7" x14ac:dyDescent="0.3">
      <c r="G547" s="93"/>
    </row>
    <row r="548" spans="7:7" x14ac:dyDescent="0.3">
      <c r="G548" s="93"/>
    </row>
    <row r="549" spans="7:7" x14ac:dyDescent="0.3">
      <c r="G549" s="93"/>
    </row>
    <row r="550" spans="7:7" x14ac:dyDescent="0.3">
      <c r="G550" s="93"/>
    </row>
    <row r="551" spans="7:7" x14ac:dyDescent="0.3">
      <c r="G551" s="93"/>
    </row>
    <row r="552" spans="7:7" x14ac:dyDescent="0.3">
      <c r="G552" s="93"/>
    </row>
    <row r="553" spans="7:7" x14ac:dyDescent="0.3">
      <c r="G553" s="93"/>
    </row>
    <row r="554" spans="7:7" x14ac:dyDescent="0.3">
      <c r="G554" s="93"/>
    </row>
    <row r="555" spans="7:7" x14ac:dyDescent="0.3">
      <c r="G555" s="93"/>
    </row>
    <row r="556" spans="7:7" x14ac:dyDescent="0.3">
      <c r="G556" s="93"/>
    </row>
    <row r="557" spans="7:7" x14ac:dyDescent="0.3">
      <c r="G557" s="93"/>
    </row>
    <row r="558" spans="7:7" x14ac:dyDescent="0.3">
      <c r="G558" s="93"/>
    </row>
    <row r="559" spans="7:7" x14ac:dyDescent="0.3">
      <c r="G559" s="93"/>
    </row>
    <row r="560" spans="7:7" x14ac:dyDescent="0.3">
      <c r="G560" s="93"/>
    </row>
    <row r="561" spans="7:7" x14ac:dyDescent="0.3">
      <c r="G561" s="93"/>
    </row>
    <row r="562" spans="7:7" x14ac:dyDescent="0.3">
      <c r="G562" s="93"/>
    </row>
    <row r="563" spans="7:7" x14ac:dyDescent="0.3">
      <c r="G563" s="93"/>
    </row>
    <row r="564" spans="7:7" x14ac:dyDescent="0.3">
      <c r="G564" s="93"/>
    </row>
    <row r="565" spans="7:7" x14ac:dyDescent="0.3">
      <c r="G565" s="93"/>
    </row>
    <row r="566" spans="7:7" x14ac:dyDescent="0.3">
      <c r="G566" s="93"/>
    </row>
    <row r="567" spans="7:7" x14ac:dyDescent="0.3">
      <c r="G567" s="93"/>
    </row>
    <row r="568" spans="7:7" x14ac:dyDescent="0.3">
      <c r="G568" s="93"/>
    </row>
    <row r="569" spans="7:7" x14ac:dyDescent="0.3">
      <c r="G569" s="93"/>
    </row>
    <row r="570" spans="7:7" x14ac:dyDescent="0.3">
      <c r="G570" s="93"/>
    </row>
    <row r="571" spans="7:7" x14ac:dyDescent="0.3">
      <c r="G571" s="93"/>
    </row>
    <row r="572" spans="7:7" x14ac:dyDescent="0.3">
      <c r="G572" s="93"/>
    </row>
    <row r="573" spans="7:7" x14ac:dyDescent="0.3">
      <c r="G573" s="93"/>
    </row>
    <row r="574" spans="7:7" x14ac:dyDescent="0.3">
      <c r="G574" s="93"/>
    </row>
    <row r="575" spans="7:7" x14ac:dyDescent="0.3">
      <c r="G575" s="93"/>
    </row>
    <row r="576" spans="7:7" x14ac:dyDescent="0.3">
      <c r="G576" s="93"/>
    </row>
    <row r="577" spans="7:7" x14ac:dyDescent="0.3">
      <c r="G577" s="93"/>
    </row>
    <row r="578" spans="7:7" x14ac:dyDescent="0.3">
      <c r="G578" s="93"/>
    </row>
    <row r="579" spans="7:7" x14ac:dyDescent="0.3">
      <c r="G579" s="93"/>
    </row>
    <row r="580" spans="7:7" x14ac:dyDescent="0.3">
      <c r="G580" s="93"/>
    </row>
    <row r="581" spans="7:7" x14ac:dyDescent="0.3">
      <c r="G581" s="93"/>
    </row>
    <row r="582" spans="7:7" x14ac:dyDescent="0.3">
      <c r="G582" s="93"/>
    </row>
    <row r="583" spans="7:7" x14ac:dyDescent="0.3">
      <c r="G583" s="93"/>
    </row>
  </sheetData>
  <sheetProtection sheet="1" objects="1" scenarios="1" insertRows="0"/>
  <mergeCells count="3">
    <mergeCell ref="A1:G1"/>
    <mergeCell ref="B3:G3"/>
    <mergeCell ref="B4:G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workbookViewId="0">
      <selection activeCell="C33" sqref="C33"/>
    </sheetView>
  </sheetViews>
  <sheetFormatPr defaultRowHeight="16.5" x14ac:dyDescent="0.3"/>
  <cols>
    <col min="1" max="1" width="38.42578125" style="1" customWidth="1"/>
    <col min="2" max="2" width="5.7109375" style="1" customWidth="1"/>
    <col min="3" max="3" width="35.7109375" style="1" customWidth="1"/>
    <col min="4" max="4" width="5.7109375" style="1" customWidth="1"/>
    <col min="5" max="5" width="35.7109375" style="1" customWidth="1"/>
    <col min="6" max="6" width="5.7109375" style="1" customWidth="1"/>
    <col min="7" max="7" width="35.7109375" style="1" customWidth="1"/>
    <col min="8" max="8" width="5.7109375" style="1" customWidth="1"/>
    <col min="9" max="9" width="35.7109375" style="1" customWidth="1"/>
    <col min="10" max="10" width="5.7109375" style="1" customWidth="1"/>
    <col min="11" max="11" width="26.7109375" style="1" customWidth="1"/>
    <col min="12" max="12" width="5.7109375" style="1" customWidth="1"/>
    <col min="13" max="13" width="26.7109375" style="1" customWidth="1"/>
    <col min="14" max="14" width="5.7109375" style="1" customWidth="1"/>
    <col min="15" max="15" width="26.7109375" style="1" customWidth="1"/>
    <col min="16" max="16" width="5.7109375" style="1" customWidth="1"/>
    <col min="17" max="17" width="26.7109375" style="1" customWidth="1"/>
    <col min="18" max="18" width="4.85546875" style="1" customWidth="1"/>
    <col min="19" max="19" width="26.7109375" style="1" customWidth="1"/>
    <col min="20" max="20" width="5.7109375" style="1" customWidth="1"/>
    <col min="21" max="21" width="51.28515625" style="1" bestFit="1" customWidth="1"/>
    <col min="22" max="22" width="5.7109375" style="1" customWidth="1"/>
    <col min="23" max="23" width="26.7109375" style="1" customWidth="1"/>
    <col min="24" max="24" width="5.7109375" style="1" customWidth="1"/>
    <col min="25" max="16384" width="9.140625" style="1"/>
  </cols>
  <sheetData>
    <row r="1" spans="1:21" s="6" customFormat="1" x14ac:dyDescent="0.3">
      <c r="A1" s="6" t="s">
        <v>23</v>
      </c>
      <c r="C1" s="6" t="s">
        <v>13</v>
      </c>
      <c r="E1" s="6" t="s">
        <v>33</v>
      </c>
      <c r="G1" s="6" t="s">
        <v>16</v>
      </c>
    </row>
    <row r="2" spans="1:21" x14ac:dyDescent="0.3">
      <c r="A2" s="1" t="s">
        <v>78</v>
      </c>
      <c r="C2" s="1" t="s">
        <v>14</v>
      </c>
      <c r="E2" s="1" t="s">
        <v>26</v>
      </c>
      <c r="G2" s="5" t="s">
        <v>17</v>
      </c>
      <c r="M2" s="5"/>
      <c r="O2" s="5"/>
      <c r="U2" s="7"/>
    </row>
    <row r="3" spans="1:21" ht="16.5" customHeight="1" x14ac:dyDescent="0.3">
      <c r="C3" s="1" t="s">
        <v>67</v>
      </c>
      <c r="E3" s="1" t="s">
        <v>27</v>
      </c>
      <c r="G3" s="5" t="s">
        <v>35</v>
      </c>
      <c r="M3" s="5"/>
      <c r="O3" s="5"/>
      <c r="U3" s="7"/>
    </row>
    <row r="4" spans="1:21" x14ac:dyDescent="0.3">
      <c r="C4" s="1" t="s">
        <v>18</v>
      </c>
      <c r="E4" s="1" t="s">
        <v>28</v>
      </c>
      <c r="M4" s="5"/>
      <c r="O4" s="5"/>
      <c r="U4" s="7"/>
    </row>
    <row r="5" spans="1:21" x14ac:dyDescent="0.3">
      <c r="C5" s="1" t="s">
        <v>19</v>
      </c>
      <c r="E5" s="1" t="s">
        <v>29</v>
      </c>
      <c r="M5" s="5"/>
      <c r="O5" s="5"/>
      <c r="U5" s="7"/>
    </row>
    <row r="6" spans="1:21" x14ac:dyDescent="0.3">
      <c r="C6" s="1" t="s">
        <v>15</v>
      </c>
      <c r="E6" s="1" t="s">
        <v>30</v>
      </c>
      <c r="M6" s="5"/>
      <c r="O6" s="5"/>
      <c r="U6" s="7"/>
    </row>
    <row r="7" spans="1:21" x14ac:dyDescent="0.3">
      <c r="C7" s="1" t="s">
        <v>22</v>
      </c>
      <c r="E7" s="34"/>
      <c r="M7" s="5"/>
      <c r="U7" s="7"/>
    </row>
    <row r="8" spans="1:21" x14ac:dyDescent="0.3">
      <c r="C8" s="1" t="s">
        <v>20</v>
      </c>
      <c r="E8" s="5"/>
      <c r="M8" s="5"/>
      <c r="U8" s="7"/>
    </row>
    <row r="9" spans="1:21" x14ac:dyDescent="0.3">
      <c r="C9" s="1" t="s">
        <v>21</v>
      </c>
      <c r="E9" s="5"/>
      <c r="U9" s="7"/>
    </row>
    <row r="10" spans="1:21" x14ac:dyDescent="0.3">
      <c r="C10" s="1" t="s">
        <v>41</v>
      </c>
      <c r="E10" s="5"/>
      <c r="U10" s="7"/>
    </row>
    <row r="11" spans="1:21" x14ac:dyDescent="0.3">
      <c r="E11" s="5"/>
      <c r="U11" s="7"/>
    </row>
    <row r="12" spans="1:21" x14ac:dyDescent="0.3">
      <c r="E12" s="5"/>
      <c r="U12" s="7"/>
    </row>
    <row r="13" spans="1:21" x14ac:dyDescent="0.3">
      <c r="E13" s="5"/>
      <c r="U13" s="7"/>
    </row>
    <row r="14" spans="1:21" x14ac:dyDescent="0.3">
      <c r="E14" s="5"/>
      <c r="U14" s="7"/>
    </row>
    <row r="15" spans="1:21" x14ac:dyDescent="0.3">
      <c r="U15" s="7"/>
    </row>
    <row r="16" spans="1:21" x14ac:dyDescent="0.3">
      <c r="U16" s="7"/>
    </row>
    <row r="17" spans="21:21" x14ac:dyDescent="0.3">
      <c r="U17" s="7"/>
    </row>
    <row r="18" spans="21:21" x14ac:dyDescent="0.3">
      <c r="U18" s="7"/>
    </row>
    <row r="19" spans="21:21" x14ac:dyDescent="0.3">
      <c r="U19" s="7"/>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290D473B-0320-4FB7-80BE-69248ACF0F03}">
  <ds:schemaRefs>
    <ds:schemaRef ds:uri="http://schemas.microsoft.com/sharepoint/v3/contenttype/forms"/>
  </ds:schemaRefs>
</ds:datastoreItem>
</file>

<file path=customXml/itemProps2.xml><?xml version="1.0" encoding="utf-8"?>
<ds:datastoreItem xmlns:ds="http://schemas.openxmlformats.org/officeDocument/2006/customXml" ds:itemID="{DA19EF05-3405-4D54-9648-31E470C880C2}"/>
</file>

<file path=customXml/itemProps3.xml><?xml version="1.0" encoding="utf-8"?>
<ds:datastoreItem xmlns:ds="http://schemas.openxmlformats.org/officeDocument/2006/customXml" ds:itemID="{28F1E2DB-7154-49B6-BA52-88A63C527737}">
  <ds:schemaRefs>
    <ds:schemaRef ds:uri="http://purl.org/dc/elements/1.1/"/>
    <ds:schemaRef ds:uri="http://schemas.microsoft.com/office/2006/metadata/properties"/>
    <ds:schemaRef ds:uri="http://schemas.microsoft.com/office/2006/documentManagement/types"/>
    <ds:schemaRef ds:uri="http://purl.org/dc/dcmitype/"/>
    <ds:schemaRef ds:uri="80129174-c05c-43cc-8e32-21fcbdfe51bb"/>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INTRO</vt:lpstr>
      <vt:lpstr>DATA SUMMARY</vt:lpstr>
      <vt:lpstr>TEST EVENT ACTIVITY</vt:lpstr>
      <vt:lpstr>PARTNERS</vt:lpstr>
      <vt:lpstr>ONLINE ENGAGEMENT</vt:lpstr>
      <vt:lpstr>Lists</vt:lpstr>
      <vt:lpstr>Activity</vt:lpstr>
      <vt:lpstr>ActivityType</vt:lpstr>
      <vt:lpstr>Age</vt:lpstr>
      <vt:lpstr>Disability</vt:lpstr>
      <vt:lpstr>Ethnicity</vt:lpstr>
      <vt:lpstr>Gender</vt:lpstr>
      <vt:lpstr>HeirtageType</vt:lpstr>
      <vt:lpstr>HeritageType</vt:lpstr>
      <vt:lpstr>PartnerLocation</vt:lpstr>
      <vt:lpstr>PartnershipType</vt:lpstr>
      <vt:lpstr>PartnerType</vt:lpstr>
      <vt:lpstr>RelationshipStatus</vt:lpstr>
      <vt:lpstr>SexualOrientation</vt:lpstr>
      <vt:lpstr>Yes</vt:lpstr>
      <vt:lpstr>YesNo</vt:lpstr>
    </vt:vector>
  </TitlesOfParts>
  <Company>Hull City Council</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Unwin Elinor</dc:creator>
  <cp:lastModifiedBy>Unwin Elinor</cp:lastModifiedBy>
  <cp:revision/>
  <dcterms:created xsi:type="dcterms:W3CDTF">2016-04-13T16:19:24Z</dcterms:created>
  <dcterms:modified xsi:type="dcterms:W3CDTF">2016-10-21T15:16:25Z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