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customXml/itemProps3.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7927"/>
  <workbookPr defaultThemeVersion="124226"/>
  <mc:AlternateContent xmlns:mc="http://schemas.openxmlformats.org/markup-compatibility/2006">
    <mc:Choice Requires="x15">
      <x15ac:absPath xmlns:x15ac="http://schemas.microsoft.com/office/spreadsheetml/2010/11/ac" url="C:\Users\Alvisl\Desktop\"/>
    </mc:Choice>
  </mc:AlternateContent>
  <xr:revisionPtr revIDLastSave="8" documentId="12C24787AC988D91206F352FB03DB7F04E80E333" xr6:coauthVersionLast="15" xr6:coauthVersionMax="15" xr10:uidLastSave="{84C94ABE-8D57-403A-9179-986C28AA0915}"/>
  <bookViews>
    <workbookView xWindow="0" yWindow="0" windowWidth="16392" windowHeight="5364" firstSheet="1" activeTab="1" xr2:uid="{00000000-000D-0000-FFFF-FFFF00000000}"/>
  </bookViews>
  <sheets>
    <sheet name="Guidance" sheetId="2" r:id="rId1"/>
    <sheet name="Risk register" sheetId="1" r:id="rId2"/>
    <sheet name="Key" sheetId="3" r:id="rId3"/>
  </sheets>
  <definedNames>
    <definedName name="_xlnm._FilterDatabase" localSheetId="1" hidden="1">'Risk register'!$A$2:$L$101</definedName>
    <definedName name="OPENCLOSED">'Risk register'!$R$1:$R$2</definedName>
  </definedNames>
  <calcPr calcId="171026" concurrentCalc="0"/>
</workbook>
</file>

<file path=xl/calcChain.xml><?xml version="1.0" encoding="utf-8"?>
<calcChain xmlns="http://schemas.openxmlformats.org/spreadsheetml/2006/main">
  <c r="K8" i="1" l="1"/>
  <c r="G8" i="1"/>
  <c r="K12" i="1"/>
  <c r="G12" i="1"/>
  <c r="K7" i="1"/>
  <c r="G7" i="1"/>
  <c r="K3" i="1"/>
  <c r="G3" i="1"/>
  <c r="G48" i="1"/>
  <c r="K48" i="1"/>
  <c r="G49" i="1"/>
  <c r="K49" i="1"/>
  <c r="G50" i="1"/>
  <c r="K50" i="1"/>
  <c r="G51" i="1"/>
  <c r="K51" i="1"/>
  <c r="G52" i="1"/>
  <c r="K52" i="1"/>
  <c r="G53" i="1"/>
  <c r="K53" i="1"/>
  <c r="K6" i="1"/>
  <c r="K5" i="1"/>
  <c r="K20" i="1"/>
  <c r="K21" i="1"/>
  <c r="K13" i="1"/>
  <c r="K17" i="1"/>
  <c r="K19" i="1"/>
  <c r="K22" i="1"/>
  <c r="K23" i="1"/>
  <c r="K9" i="1"/>
  <c r="K14" i="1"/>
  <c r="K10" i="1"/>
  <c r="K11" i="1"/>
  <c r="K18" i="1"/>
  <c r="K15" i="1"/>
  <c r="K16" i="1"/>
  <c r="K4" i="1"/>
  <c r="K24" i="1"/>
  <c r="K25" i="1"/>
  <c r="K26" i="1"/>
  <c r="K27" i="1"/>
  <c r="K28" i="1"/>
  <c r="K29" i="1"/>
  <c r="K30" i="1"/>
  <c r="K31" i="1"/>
  <c r="K32" i="1"/>
  <c r="K33" i="1"/>
  <c r="K34" i="1"/>
  <c r="K35" i="1"/>
  <c r="K36" i="1"/>
  <c r="K37" i="1"/>
  <c r="K38" i="1"/>
  <c r="K39" i="1"/>
  <c r="K40" i="1"/>
  <c r="K41" i="1"/>
  <c r="K42" i="1"/>
  <c r="K43" i="1"/>
  <c r="K44" i="1"/>
  <c r="K45" i="1"/>
  <c r="K46" i="1"/>
  <c r="K47" i="1"/>
  <c r="G6" i="1"/>
  <c r="G5" i="1"/>
  <c r="G20" i="1"/>
  <c r="G21" i="1"/>
  <c r="G13" i="1"/>
  <c r="G17" i="1"/>
  <c r="G19" i="1"/>
  <c r="G22" i="1"/>
  <c r="G23" i="1"/>
  <c r="G9" i="1"/>
  <c r="G14" i="1"/>
  <c r="G10" i="1"/>
  <c r="G11" i="1"/>
  <c r="G18" i="1"/>
  <c r="G15" i="1"/>
  <c r="G16" i="1"/>
  <c r="G4" i="1"/>
  <c r="G24" i="1"/>
  <c r="G25" i="1"/>
  <c r="G26" i="1"/>
  <c r="G27" i="1"/>
  <c r="G28" i="1"/>
  <c r="G29" i="1"/>
  <c r="G30" i="1"/>
  <c r="G31" i="1"/>
  <c r="G32" i="1"/>
  <c r="G33" i="1"/>
  <c r="G34" i="1"/>
  <c r="G35" i="1"/>
  <c r="G36" i="1"/>
  <c r="G37" i="1"/>
  <c r="G38" i="1"/>
  <c r="G39" i="1"/>
  <c r="G40" i="1"/>
  <c r="G41" i="1"/>
  <c r="G42" i="1"/>
  <c r="G43" i="1"/>
  <c r="G44" i="1"/>
  <c r="G45" i="1"/>
  <c r="G46" i="1"/>
  <c r="G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Crawford James</author>
    <author>Crawford, James</author>
  </authors>
  <commentList>
    <comment ref="B2" authorId="0" shapeId="0" xr:uid="{00000000-0006-0000-0100-000001000000}">
      <text>
        <r>
          <rPr>
            <b/>
            <sz val="9"/>
            <color indexed="81"/>
            <rFont val="Tahoma"/>
            <charset val="1"/>
          </rPr>
          <t>Crawford James:</t>
        </r>
        <r>
          <rPr>
            <sz val="9"/>
            <color indexed="81"/>
            <rFont val="Tahoma"/>
            <charset val="1"/>
          </rPr>
          <t xml:space="preserve">
What might happen?</t>
        </r>
      </text>
    </comment>
    <comment ref="C2" authorId="0" shapeId="0" xr:uid="{00000000-0006-0000-0100-000002000000}">
      <text>
        <r>
          <rPr>
            <b/>
            <sz val="9"/>
            <color indexed="81"/>
            <rFont val="Tahoma"/>
            <charset val="1"/>
          </rPr>
          <t>Crawford James:</t>
        </r>
        <r>
          <rPr>
            <sz val="9"/>
            <color indexed="81"/>
            <rFont val="Tahoma"/>
            <charset val="1"/>
          </rPr>
          <t xml:space="preserve">
What would be the result of that happening?</t>
        </r>
      </text>
    </comment>
    <comment ref="D2" authorId="0" shapeId="0" xr:uid="{00000000-0006-0000-0100-000003000000}">
      <text>
        <r>
          <rPr>
            <b/>
            <sz val="9"/>
            <color indexed="81"/>
            <rFont val="Tahoma"/>
            <charset val="1"/>
          </rPr>
          <t>Crawford James:</t>
        </r>
        <r>
          <rPr>
            <sz val="9"/>
            <color indexed="81"/>
            <rFont val="Tahoma"/>
            <charset val="1"/>
          </rPr>
          <t xml:space="preserve">
Who is responsible for managing this risk?</t>
        </r>
      </text>
    </comment>
    <comment ref="E2" authorId="1" shapeId="0" xr:uid="{00000000-0006-0000-0100-000004000000}">
      <text>
        <r>
          <rPr>
            <b/>
            <sz val="9"/>
            <color indexed="81"/>
            <rFont val="Tahoma"/>
            <family val="2"/>
          </rPr>
          <t>Crawford, James:</t>
        </r>
        <r>
          <rPr>
            <sz val="9"/>
            <color indexed="81"/>
            <rFont val="Tahoma"/>
            <family val="2"/>
          </rPr>
          <t xml:space="preserve">
1 - Rare, 2 - Unlikely, 3 - Possible, 4 - Likely, 5 - Almost certain</t>
        </r>
      </text>
    </comment>
    <comment ref="F2" authorId="1" shapeId="0" xr:uid="{00000000-0006-0000-0100-000005000000}">
      <text>
        <r>
          <rPr>
            <b/>
            <sz val="9"/>
            <color indexed="81"/>
            <rFont val="Tahoma"/>
            <family val="2"/>
          </rPr>
          <t>Crawford, James:</t>
        </r>
        <r>
          <rPr>
            <sz val="9"/>
            <color indexed="81"/>
            <rFont val="Tahoma"/>
            <family val="2"/>
          </rPr>
          <t xml:space="preserve">
1 - Negligible, 2 - Minor, 3 - Moderate, 4 - Major, 5 - Catastrophe</t>
        </r>
      </text>
    </comment>
    <comment ref="H2" authorId="0" shapeId="0" xr:uid="{00000000-0006-0000-0100-000006000000}">
      <text>
        <r>
          <rPr>
            <b/>
            <sz val="9"/>
            <color indexed="81"/>
            <rFont val="Tahoma"/>
            <family val="2"/>
          </rPr>
          <t xml:space="preserve">Crawford James: </t>
        </r>
        <r>
          <rPr>
            <sz val="9"/>
            <color indexed="81"/>
            <rFont val="Tahoma"/>
            <family val="2"/>
          </rPr>
          <t>What has happened, and what else is planned, to reduce either likelihood or impact of the risk happening, or both - only drop Residual Risk when these actions have taken effect.</t>
        </r>
      </text>
    </comment>
    <comment ref="I2" authorId="1" shapeId="0" xr:uid="{00000000-0006-0000-0100-000007000000}">
      <text>
        <r>
          <rPr>
            <b/>
            <sz val="9"/>
            <color indexed="81"/>
            <rFont val="Tahoma"/>
            <family val="2"/>
          </rPr>
          <t>Crawford, James:</t>
        </r>
        <r>
          <rPr>
            <sz val="9"/>
            <color indexed="81"/>
            <rFont val="Tahoma"/>
            <family val="2"/>
          </rPr>
          <t xml:space="preserve">
1 - Rare, 2 - Unlikely, 3 - Possible, 4 - Likely, 5 - Almost certain</t>
        </r>
      </text>
    </comment>
    <comment ref="J2" authorId="1" shapeId="0" xr:uid="{00000000-0006-0000-0100-000008000000}">
      <text>
        <r>
          <rPr>
            <b/>
            <sz val="9"/>
            <color indexed="81"/>
            <rFont val="Tahoma"/>
            <family val="2"/>
          </rPr>
          <t>Crawford, James:</t>
        </r>
        <r>
          <rPr>
            <sz val="9"/>
            <color indexed="81"/>
            <rFont val="Tahoma"/>
            <family val="2"/>
          </rPr>
          <t xml:space="preserve">
1 - Negligible, 2 - Minor, 3 - Moderate, 4 - Major, 5 - Catastrophe</t>
        </r>
      </text>
    </comment>
    <comment ref="L2" authorId="0" shapeId="0" xr:uid="{00000000-0006-0000-0100-000009000000}">
      <text>
        <r>
          <rPr>
            <b/>
            <sz val="9"/>
            <color indexed="81"/>
            <rFont val="Tahoma"/>
            <family val="2"/>
          </rPr>
          <t>Crawford James:</t>
        </r>
        <r>
          <rPr>
            <sz val="9"/>
            <color indexed="81"/>
            <rFont val="Tahoma"/>
            <family val="2"/>
          </rPr>
          <t xml:space="preserve">
Set to 'Closed' when it is no longer a risk to the project, eg all permissions are secured, all parties are contracted...</t>
        </r>
      </text>
    </comment>
  </commentList>
</comments>
</file>

<file path=xl/sharedStrings.xml><?xml version="1.0" encoding="utf-8"?>
<sst xmlns="http://schemas.openxmlformats.org/spreadsheetml/2006/main" count="216" uniqueCount="185">
  <si>
    <t>ABOUT PROJECT RISK REGISTERS</t>
  </si>
  <si>
    <r>
      <rPr>
        <b/>
        <sz val="11"/>
        <color theme="1"/>
        <rFont val="Calibri"/>
        <family val="2"/>
        <scheme val="minor"/>
      </rPr>
      <t>Every project we have any responsibility for delivering should have a project risk register</t>
    </r>
    <r>
      <rPr>
        <sz val="11"/>
        <color theme="1"/>
        <rFont val="Calibri"/>
        <family val="2"/>
        <scheme val="minor"/>
      </rPr>
      <t xml:space="preserve"> - it is a useful tool to ensure important things have been considered and safeguards put in place wherever possible. It is a </t>
    </r>
    <r>
      <rPr>
        <b/>
        <sz val="11"/>
        <color theme="1"/>
        <rFont val="Calibri"/>
        <family val="2"/>
        <scheme val="minor"/>
      </rPr>
      <t>live planning &amp; monitoring tool</t>
    </r>
    <r>
      <rPr>
        <sz val="11"/>
        <color theme="1"/>
        <rFont val="Calibri"/>
        <family val="2"/>
        <scheme val="minor"/>
      </rPr>
      <t>, to be updated and added to regularly.</t>
    </r>
  </si>
  <si>
    <r>
      <t xml:space="preserve">The </t>
    </r>
    <r>
      <rPr>
        <b/>
        <sz val="11"/>
        <color theme="1"/>
        <rFont val="Calibri"/>
        <family val="2"/>
        <scheme val="minor"/>
      </rPr>
      <t>Executive Producer owns the risk register</t>
    </r>
    <r>
      <rPr>
        <sz val="11"/>
        <color theme="1"/>
        <rFont val="Calibri"/>
        <family val="2"/>
        <scheme val="minor"/>
      </rPr>
      <t>, with Producer, Assistant Producer and third parties contributing.</t>
    </r>
  </si>
  <si>
    <r>
      <rPr>
        <b/>
        <sz val="11"/>
        <color theme="1"/>
        <rFont val="Calibri"/>
        <family val="2"/>
        <scheme val="minor"/>
      </rPr>
      <t>Third parties cannot own the risk register</t>
    </r>
    <r>
      <rPr>
        <sz val="11"/>
        <color theme="1"/>
        <rFont val="Calibri"/>
        <family val="2"/>
        <scheme val="minor"/>
      </rPr>
      <t xml:space="preserve">: there are some risks we cannot devolve (most obviously the risk that the third party will not deliver), and we remain responsible even for those we can. Completing a risk register will help ensure nothing falls between the gaps of in-house and third party delivery. You may want to </t>
    </r>
    <r>
      <rPr>
        <b/>
        <sz val="11"/>
        <color theme="1"/>
        <rFont val="Calibri"/>
        <family val="2"/>
        <scheme val="minor"/>
      </rPr>
      <t xml:space="preserve">ask the third party to develop the risk register, add your own risks, then keep it up-to-date </t>
    </r>
    <r>
      <rPr>
        <sz val="11"/>
        <color theme="1"/>
        <rFont val="Calibri"/>
        <family val="2"/>
        <scheme val="minor"/>
      </rPr>
      <t>via your usual communications &amp; updates with them.</t>
    </r>
  </si>
  <si>
    <r>
      <t xml:space="preserve">The </t>
    </r>
    <r>
      <rPr>
        <b/>
        <sz val="11"/>
        <color theme="1"/>
        <rFont val="Calibri"/>
        <family val="2"/>
        <scheme val="minor"/>
      </rPr>
      <t>project team</t>
    </r>
    <r>
      <rPr>
        <sz val="11"/>
        <color theme="1"/>
        <rFont val="Calibri"/>
        <family val="2"/>
        <scheme val="minor"/>
      </rPr>
      <t xml:space="preserve"> should </t>
    </r>
    <r>
      <rPr>
        <b/>
        <sz val="11"/>
        <color theme="1"/>
        <rFont val="Calibri"/>
        <family val="2"/>
        <scheme val="minor"/>
      </rPr>
      <t>review</t>
    </r>
    <r>
      <rPr>
        <sz val="11"/>
        <color theme="1"/>
        <rFont val="Calibri"/>
        <family val="2"/>
        <scheme val="minor"/>
      </rPr>
      <t xml:space="preserve"> the risk register regularly. You might, for example, review all the residual red risks at one meeting, the ambers at the next etc…</t>
    </r>
  </si>
  <si>
    <r>
      <t xml:space="preserve">If a risk needs to be </t>
    </r>
    <r>
      <rPr>
        <b/>
        <sz val="11"/>
        <color theme="1"/>
        <rFont val="Calibri"/>
        <family val="2"/>
        <scheme val="minor"/>
      </rPr>
      <t>escalated</t>
    </r>
    <r>
      <rPr>
        <sz val="11"/>
        <color theme="1"/>
        <rFont val="Calibri"/>
        <family val="2"/>
        <scheme val="minor"/>
      </rPr>
      <t xml:space="preserve">, it should be raised via an Executive Producer at </t>
    </r>
    <r>
      <rPr>
        <b/>
        <sz val="11"/>
        <color theme="1"/>
        <rFont val="Calibri"/>
        <family val="2"/>
        <scheme val="minor"/>
      </rPr>
      <t>Tuesday Programming</t>
    </r>
    <r>
      <rPr>
        <sz val="11"/>
        <color theme="1"/>
        <rFont val="Calibri"/>
        <family val="2"/>
        <scheme val="minor"/>
      </rPr>
      <t>.</t>
    </r>
  </si>
  <si>
    <r>
      <rPr>
        <i/>
        <sz val="11"/>
        <color theme="1"/>
        <rFont val="Calibri"/>
        <family val="2"/>
        <scheme val="minor"/>
      </rPr>
      <t>NB Project risk registers are different to event risk assessments.</t>
    </r>
    <r>
      <rPr>
        <sz val="11"/>
        <color theme="1"/>
        <rFont val="Calibri"/>
        <family val="2"/>
        <scheme val="minor"/>
      </rPr>
      <t xml:space="preserve">
</t>
    </r>
    <r>
      <rPr>
        <b/>
        <sz val="11"/>
        <color theme="1"/>
        <rFont val="Calibri"/>
        <family val="2"/>
        <scheme val="minor"/>
      </rPr>
      <t>Event risk assessments</t>
    </r>
    <r>
      <rPr>
        <sz val="11"/>
        <color theme="1"/>
        <rFont val="Calibri"/>
        <family val="2"/>
        <scheme val="minor"/>
      </rPr>
      <t xml:space="preserve"> are about preventing harm during a fixed period of activity, and completed by the Tech &amp; Ops team.
</t>
    </r>
    <r>
      <rPr>
        <b/>
        <sz val="11"/>
        <color theme="1"/>
        <rFont val="Calibri"/>
        <family val="2"/>
        <scheme val="minor"/>
      </rPr>
      <t xml:space="preserve">Project risk registers </t>
    </r>
    <r>
      <rPr>
        <sz val="11"/>
        <color theme="1"/>
        <rFont val="Calibri"/>
        <family val="2"/>
        <scheme val="minor"/>
      </rPr>
      <t>are about foreseeing and preventing obstacles to your project.</t>
    </r>
  </si>
  <si>
    <t>HOW TO COMPLETE A PROJECT RISK REGISTER</t>
  </si>
  <si>
    <r>
      <t xml:space="preserve">Every </t>
    </r>
    <r>
      <rPr>
        <b/>
        <sz val="11"/>
        <color theme="1"/>
        <rFont val="Calibri"/>
        <family val="2"/>
        <scheme val="minor"/>
      </rPr>
      <t xml:space="preserve">risk </t>
    </r>
    <r>
      <rPr>
        <sz val="11"/>
        <color theme="1"/>
        <rFont val="Calibri"/>
        <family val="2"/>
        <scheme val="minor"/>
      </rPr>
      <t xml:space="preserve">(what could happen) has a </t>
    </r>
    <r>
      <rPr>
        <b/>
        <sz val="11"/>
        <color theme="1"/>
        <rFont val="Calibri"/>
        <family val="2"/>
        <scheme val="minor"/>
      </rPr>
      <t xml:space="preserve">potential impact </t>
    </r>
    <r>
      <rPr>
        <sz val="11"/>
        <color theme="1"/>
        <rFont val="Calibri"/>
        <family val="2"/>
        <scheme val="minor"/>
      </rPr>
      <t xml:space="preserve">(what that might cause) and requires </t>
    </r>
    <r>
      <rPr>
        <b/>
        <sz val="11"/>
        <color theme="1"/>
        <rFont val="Calibri"/>
        <family val="2"/>
        <scheme val="minor"/>
      </rPr>
      <t xml:space="preserve">mitigating action </t>
    </r>
    <r>
      <rPr>
        <sz val="11"/>
        <color theme="1"/>
        <rFont val="Calibri"/>
        <family val="2"/>
        <scheme val="minor"/>
      </rPr>
      <t xml:space="preserve">(what you're doing to prevent it). The </t>
    </r>
    <r>
      <rPr>
        <b/>
        <sz val="11"/>
        <color theme="1"/>
        <rFont val="Calibri"/>
        <family val="2"/>
        <scheme val="minor"/>
      </rPr>
      <t xml:space="preserve">risk owner </t>
    </r>
    <r>
      <rPr>
        <sz val="11"/>
        <color theme="1"/>
        <rFont val="Calibri"/>
        <family val="2"/>
        <scheme val="minor"/>
      </rPr>
      <t>is the person responsible for the risk and mitigating action.</t>
    </r>
  </si>
  <si>
    <r>
      <t xml:space="preserve">Risks are scored twice:
Firstly the </t>
    </r>
    <r>
      <rPr>
        <b/>
        <sz val="11"/>
        <color theme="1"/>
        <rFont val="Calibri"/>
        <family val="2"/>
        <scheme val="minor"/>
      </rPr>
      <t>inherent score</t>
    </r>
    <r>
      <rPr>
        <sz val="11"/>
        <color theme="1"/>
        <rFont val="Calibri"/>
        <family val="2"/>
        <scheme val="minor"/>
      </rPr>
      <t xml:space="preserve">, before mitigation, to help you see where to focus your energies;
Then the </t>
    </r>
    <r>
      <rPr>
        <b/>
        <sz val="11"/>
        <color theme="1"/>
        <rFont val="Calibri"/>
        <family val="2"/>
        <scheme val="minor"/>
      </rPr>
      <t>residual score</t>
    </r>
    <r>
      <rPr>
        <sz val="11"/>
        <color theme="1"/>
        <rFont val="Calibri"/>
        <family val="2"/>
        <scheme val="minor"/>
      </rPr>
      <t>, as it currently stands, to help you see where your mitigating actions haven't worked or are insufficient.</t>
    </r>
  </si>
  <si>
    <r>
      <t xml:space="preserve">Finally, when the risk is no longer a risk to the project, set its </t>
    </r>
    <r>
      <rPr>
        <b/>
        <sz val="11"/>
        <color theme="1"/>
        <rFont val="Calibri"/>
        <family val="2"/>
        <scheme val="minor"/>
      </rPr>
      <t>status</t>
    </r>
    <r>
      <rPr>
        <sz val="11"/>
        <color theme="1"/>
        <rFont val="Calibri"/>
        <family val="2"/>
        <scheme val="minor"/>
      </rPr>
      <t xml:space="preserve"> to Closed, so you can filter it out of future reviews.</t>
    </r>
  </si>
  <si>
    <t>Hover over a column heading on the risk register for help on what to put in that column.</t>
  </si>
  <si>
    <t>PROMPTS</t>
  </si>
  <si>
    <t>Here is a non-exhaustive list of risks you might consider for your project, with prompts for potential impact &amp; mitigating action:</t>
  </si>
  <si>
    <t>RISK</t>
  </si>
  <si>
    <t>POTENTIAL IMPACT</t>
  </si>
  <si>
    <t>MITIGATING ACTION</t>
  </si>
  <si>
    <t>Artistic content not representative of vision</t>
  </si>
  <si>
    <t>Reputational damage with creative team, stakeholders and general public</t>
  </si>
  <si>
    <t>eg well managed creative process, management of expectations</t>
  </si>
  <si>
    <t>Cost forecasts inaccurate</t>
  </si>
  <si>
    <t>Project goes over budget or other project costs must be reduced or removed</t>
  </si>
  <si>
    <t>eg thorough planning, reliable quotes</t>
  </si>
  <si>
    <t>Decision making causes delays</t>
  </si>
  <si>
    <t>Additional pressure on internal project team</t>
  </si>
  <si>
    <t>eg foreseeing required decisions (greenlight, on sale etc) and scheduling them in</t>
  </si>
  <si>
    <t>Failure to attract audience/participants</t>
  </si>
  <si>
    <t>Failure to achieve project objectives and Hull 2017 KPIs</t>
  </si>
  <si>
    <t>eg full MarComms plan</t>
  </si>
  <si>
    <t>Failure to contract all parties effectively</t>
  </si>
  <si>
    <t>Inability to deliver project</t>
  </si>
  <si>
    <t>eg early involvement of Legal team, use of standard templates</t>
  </si>
  <si>
    <t>Failure to engage creative team</t>
  </si>
  <si>
    <t>Failure to pay creative team, suppliers etc in timely manner</t>
  </si>
  <si>
    <t>Relationships sour; third parties unable to deliver due to cashflow issues</t>
  </si>
  <si>
    <t>eg early setting up of suppliers on system, correct use of POs, management of expectations</t>
  </si>
  <si>
    <t>Failure to secure appropriate venue</t>
  </si>
  <si>
    <t>eg early discussions, backup plans</t>
  </si>
  <si>
    <t>Failure to secure necessary permissions or licences</t>
  </si>
  <si>
    <t>Inability to delivery project</t>
  </si>
  <si>
    <t>eg early involvement of Tech &amp; Ops team, appropriate slot at ESAG</t>
  </si>
  <si>
    <t>Ill-defined scope: full extent of the project not explored and understood</t>
  </si>
  <si>
    <t>Additional pressure on internal project team; core components of project put at risk</t>
  </si>
  <si>
    <t>eg thorough planning</t>
  </si>
  <si>
    <t>Insufficient budget</t>
  </si>
  <si>
    <t>eg accurate forecasts, management of expectations</t>
  </si>
  <si>
    <t>Insufficient insurance cover</t>
  </si>
  <si>
    <t>Significant legal, financial and reputational repercussions for all partners</t>
  </si>
  <si>
    <t>eg early involvement of Legal team</t>
  </si>
  <si>
    <t>Lack of project management</t>
  </si>
  <si>
    <t>Project gets out of control; ineffective working causes unnecessary pressure; no agreement on roles, responsibilities, outcomes etc</t>
  </si>
  <si>
    <t>eg roles &amp; responsibilities defined, regular use of Artifax inc milestones, regular project team updates and/or meetings</t>
  </si>
  <si>
    <t>Partners fail to support/deliver as expected</t>
  </si>
  <si>
    <t>eg clear roles &amp; responsibilities, contracts where required, regular updates</t>
  </si>
  <si>
    <t>Procurement process causes delays</t>
  </si>
  <si>
    <t>Additional pressure on internal project team; failure to procure correctly causes legal issues</t>
  </si>
  <si>
    <t>eg early involvement of Tech &amp; Ops team</t>
  </si>
  <si>
    <t>Project documentation not managed centrally</t>
  </si>
  <si>
    <t>Files get out of sync; people work on different versions simultaneously; no 'single source of truth'</t>
  </si>
  <si>
    <t>eg agreement on shared document space with controlled access</t>
  </si>
  <si>
    <t>Reduced availability of project team (due to capacity, leave, turnover, illness etc)</t>
  </si>
  <si>
    <t>eg reliable documentation to allow others to pick up in someone's absence, advance planning for capacity &amp; planned leave</t>
  </si>
  <si>
    <t>Scope creep: uncontrolled additions to the project</t>
  </si>
  <si>
    <t>eg clearly defined project scope, clear process for managing change</t>
  </si>
  <si>
    <t>Staff or partners inexperienced</t>
  </si>
  <si>
    <t>Work takes longer than necessary; threats or opportunities are missed</t>
  </si>
  <si>
    <t>eg making more experienced staff available for support, training if required</t>
  </si>
  <si>
    <t>Suppliers fail to deliver</t>
  </si>
  <si>
    <t>eg thorough agreements/contracts</t>
  </si>
  <si>
    <t>Weather or natural environment</t>
  </si>
  <si>
    <t>Inability to deliver project as intended</t>
  </si>
  <si>
    <t>eg weatherproofing, indoor alternatives</t>
  </si>
  <si>
    <t>Inherent</t>
  </si>
  <si>
    <t>Residual</t>
  </si>
  <si>
    <t>Open</t>
  </si>
  <si>
    <t>Ref</t>
  </si>
  <si>
    <t>Risk</t>
  </si>
  <si>
    <t>Potential impact</t>
  </si>
  <si>
    <t>Risk owner</t>
  </si>
  <si>
    <t>Likelihood
(1-5)</t>
  </si>
  <si>
    <t>Impact
(1-5)</t>
  </si>
  <si>
    <t>Risk level</t>
  </si>
  <si>
    <t>Mitigating action</t>
  </si>
  <si>
    <t>Likelihood (1-5)</t>
  </si>
  <si>
    <t>Status</t>
  </si>
  <si>
    <t>Closed</t>
  </si>
  <si>
    <t xml:space="preserve">Failure of Slung Low to deliver. Slung Low's most ambitious project to date. </t>
  </si>
  <si>
    <t>Significant legal, financial, and reputational repercussions for all partners.</t>
  </si>
  <si>
    <t xml:space="preserve">Martin Green </t>
  </si>
  <si>
    <t xml:space="preserve">Solid reputation of Slung Low &amp; experience delivering artistic productions &amp; project management. H17 CEO &amp; Director MG lead EP on the project for H17. Support from Programming, Tech &amp; Ops and Digital to deliver. Clear contract stating Slung Low's responsibility to lead &amp; deliver the project. </t>
  </si>
  <si>
    <t xml:space="preserve">Artistic content not representative of vision. </t>
  </si>
  <si>
    <t xml:space="preserve">Reputational damage with creative team, stakeholders, creative partners and general public. </t>
  </si>
  <si>
    <t xml:space="preserve">Martin Green  </t>
  </si>
  <si>
    <t xml:space="preserve">Solid reputation of Slung Low &amp; experience delivering artistic productions. Scope &amp; vision of content agreed between Slung Low &amp; EP. Well managed creative process - artistic assets approved by EP. </t>
  </si>
  <si>
    <t>Artistic vision drift over course of year-long project (live production, film, TV elements)</t>
  </si>
  <si>
    <t xml:space="preserve">Reputational damage with creative team, stakeholders, creative partners, and general public. </t>
  </si>
  <si>
    <t xml:space="preserve">Good communication between Slung Low &amp; H17 on all artistic outputs. Well managed relationships &amp; regular communication with all creative partners. Reporting built into payment schedule. </t>
  </si>
  <si>
    <t xml:space="preserve">Multiple partners &amp; cross department working on the project causes miscommunication and / or delays in decision making. </t>
  </si>
  <si>
    <t>Relationships sour with partners. Decisions are delayed due to delays in approvals. Additional pressure on creative process &amp; project management.</t>
  </si>
  <si>
    <t xml:space="preserve">Martin Green  / Lindsey Alvis (Producer)  </t>
  </si>
  <si>
    <t xml:space="preserve">Organogram to outline multiple partner relationships &amp; identify manager of each relationship. Key responsibilities of each partner outlined in contracts. Pre-agreed working practices &amp; processes for approvals. </t>
  </si>
  <si>
    <t xml:space="preserve">Slung Low's failure to deliver safely and efficiently. </t>
  </si>
  <si>
    <t xml:space="preserve">Significant legal, finacial, and reputational repercussions for all partners. </t>
  </si>
  <si>
    <t xml:space="preserve">Gareth Hughes </t>
  </si>
  <si>
    <t xml:space="preserve">Clear responsibility of Slung Low for all event management of live elements, including producing ESMP &amp; RA and taking these through the ESAG process. Slung Low to undertake relevant training &amp; capacity building relevant to the safe &amp; effective deliver of the project. </t>
  </si>
  <si>
    <t xml:space="preserve">Slung Low's failure to work with H17 volunteers according to our codes of practice. </t>
  </si>
  <si>
    <t xml:space="preserve">Relationships sour with volunteers. </t>
  </si>
  <si>
    <t xml:space="preserve">Martin Atkinson </t>
  </si>
  <si>
    <t xml:space="preserve">Slung Low to work closely with H17 Volunteering team to ensure working to codes of practise. Volunteer needs to be outlined early in process. </t>
  </si>
  <si>
    <t xml:space="preserve">H17 staff insufficent experience, limited availability, miscommunication or absence. </t>
  </si>
  <si>
    <t xml:space="preserve">Failure to deliver, delayed decision making, detrimental impact on project. </t>
  </si>
  <si>
    <t xml:space="preserve">Martin Green / Lindsey Alvis TBD </t>
  </si>
  <si>
    <t>MG lead EP on the project. Experienced project team. Clear roles &amp; responsibilities. Regular project team meetings. Sufficient notice for meetings &amp; Executive Assistant kept informed. Business contingency plan for staff absences due to illness to be developed.</t>
  </si>
  <si>
    <t xml:space="preserve">Overspend on budget retained by H17. Overspend on budget held by Slung Low. </t>
  </si>
  <si>
    <t xml:space="preserve">Slung Low goes over budget or project costs must be recouped from elsewhere. </t>
  </si>
  <si>
    <t xml:space="preserve">Lindsey Alvis </t>
  </si>
  <si>
    <t xml:space="preserve">Retained budget managed by LA - experienced in managing significant project budgets. Slung Low experienced managing significant budgets. Slung Low to report regular budget revisions  to H17 as per payment schedule. Regular budget updates to be provided at project team meetings. </t>
  </si>
  <si>
    <t>Failure to attract audiences.</t>
  </si>
  <si>
    <t xml:space="preserve">Project does not meet H17 box office targets. Reputational damage due to lesser audience experience. </t>
  </si>
  <si>
    <t>Phil Batty</t>
  </si>
  <si>
    <t>Clear MarComms plan to be agreed well in advance. Income projected at a modest 60% capacity. Income (currently) not attributed in global budget. Box office figures to be monitored and actions taken to respond as appropriate (i.e. offers, filling).  High box office demand for similar events in H17 programme.</t>
  </si>
  <si>
    <t xml:space="preserve">Failure to market the project &amp; incorrect PR messaging. </t>
  </si>
  <si>
    <t xml:space="preserve">Audience expectations out of sync with work. Audiences left disappointed. </t>
  </si>
  <si>
    <t>Phil Batty / Ben McKnight TBD</t>
  </si>
  <si>
    <t xml:space="preserve">Clear MarComms plan with messages and deliverables agreed. Regular project team meetings. Briefings direct with artist to avoid miscommunication. </t>
  </si>
  <si>
    <t xml:space="preserve">Audience demand exceeds capacity for the run. </t>
  </si>
  <si>
    <t xml:space="preserve">Frustrated audiences and reputational damage. </t>
  </si>
  <si>
    <t xml:space="preserve">Martin Green / Lindsey Alvis  / Phil Batty TBD </t>
  </si>
  <si>
    <t xml:space="preserve">Part 1 &amp; Part 3 are free online &amp; on TV. H17 exploring option to extend Part 2 &amp; Part 4. Correct management of expectations. </t>
  </si>
  <si>
    <t xml:space="preserve">Slung Low's failure to deliver site management. </t>
  </si>
  <si>
    <t xml:space="preserve">Relationships sour with local residents, local councillors and audiences. </t>
  </si>
  <si>
    <t xml:space="preserve">Slung Low in regular contact with residents &amp; local councillors. Slung Low attended community group meetings. Slung Low taken the project through ESAG. Producer taken feedback and H17 recent experience on board. </t>
  </si>
  <si>
    <t xml:space="preserve">Project documentation not managed centrally </t>
  </si>
  <si>
    <t>Files out of sync, using different versions, no single source</t>
  </si>
  <si>
    <t>Slung Low have a centralised Dropbox folder with controlled access. MA to keep H17 filing up to date.</t>
  </si>
  <si>
    <t>Failure of Slung Low and BBC to deliver Part 3 broadcast.</t>
  </si>
  <si>
    <t xml:space="preserve">Reputational damage with impact on Part 4 live performance. </t>
  </si>
  <si>
    <t xml:space="preserve">Martin Green / David Watson TBD </t>
  </si>
  <si>
    <t xml:space="preserve">Slung Low are experienced in delivering production elements. BBC are experienced in delivering broadcast elements. BBC working with Slung Low on capacity building. </t>
  </si>
  <si>
    <t xml:space="preserve">Breach of Premises Licence which is held by Hull 2017 </t>
  </si>
  <si>
    <t xml:space="preserve">Legal implications &amp; reputational damage </t>
  </si>
  <si>
    <t xml:space="preserve">GH is experienced dealing with Premises Licences. As licence holder, Hull 2017 can address any site concerns with Slung Low to be rectified immediately. </t>
  </si>
  <si>
    <t>Key for Risk Register</t>
  </si>
  <si>
    <t>Organisations</t>
  </si>
  <si>
    <t>Slung Low</t>
  </si>
  <si>
    <t>Producing organisation</t>
  </si>
  <si>
    <t>H17</t>
  </si>
  <si>
    <t>Hull UK City of Culture 2017</t>
  </si>
  <si>
    <t xml:space="preserve">Commissioning organisation </t>
  </si>
  <si>
    <t>People</t>
  </si>
  <si>
    <t>Role</t>
  </si>
  <si>
    <t xml:space="preserve">MG </t>
  </si>
  <si>
    <t xml:space="preserve">CEO &amp; Director, Hull 2017 </t>
  </si>
  <si>
    <t xml:space="preserve">LA </t>
  </si>
  <si>
    <t>Lindsey Alvis</t>
  </si>
  <si>
    <t xml:space="preserve">Producer, Hull 2017 </t>
  </si>
  <si>
    <t xml:space="preserve">MA </t>
  </si>
  <si>
    <t xml:space="preserve">Assistant Producer, Hull 2017 </t>
  </si>
  <si>
    <t xml:space="preserve">DW </t>
  </si>
  <si>
    <t xml:space="preserve">David Watson </t>
  </si>
  <si>
    <t>Head of Digital, Hull 2017</t>
  </si>
  <si>
    <t xml:space="preserve">GH </t>
  </si>
  <si>
    <t>Gareth Hughes</t>
  </si>
  <si>
    <t>Head of Production, Hull 2017</t>
  </si>
  <si>
    <t>PB</t>
  </si>
  <si>
    <t xml:space="preserve">Phil Batty </t>
  </si>
  <si>
    <t>Director of Marketing, Hull 2017</t>
  </si>
  <si>
    <t>BM</t>
  </si>
  <si>
    <t xml:space="preserve">Ben McKnight </t>
  </si>
  <si>
    <t xml:space="preserve">Director of Communications, Hull 2017 </t>
  </si>
  <si>
    <t xml:space="preserve">AL </t>
  </si>
  <si>
    <t xml:space="preserve">Alan Lane </t>
  </si>
  <si>
    <t xml:space="preserve">Artistic Director, Slung Low </t>
  </si>
  <si>
    <t>JR</t>
  </si>
  <si>
    <t xml:space="preserve">Joanna Resnick </t>
  </si>
  <si>
    <t xml:space="preserve">Producer, Slung Low </t>
  </si>
  <si>
    <t>Creative Partners</t>
  </si>
  <si>
    <t xml:space="preserve">BBC </t>
  </si>
  <si>
    <t xml:space="preserve">BBC Arts </t>
  </si>
  <si>
    <t xml:space="preserve">Part 3 - Live Broadcast </t>
  </si>
  <si>
    <t xml:space="preserve">Space </t>
  </si>
  <si>
    <t xml:space="preserve">Part 1 - short film &amp; digital activity </t>
  </si>
  <si>
    <t xml:space="preserve">Other </t>
  </si>
  <si>
    <t xml:space="preserve">Corner Shop PR </t>
  </si>
  <si>
    <t xml:space="preserve">Freelance PR consultancy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</si>
</sst>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color rgb="FF9934CA"/>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0"/>
      <name val="Calibri"/>
      <family val="2"/>
      <scheme val="minor"/>
    </font>
    <font>
      <i/>
      <sz val="11"/>
      <color theme="1"/>
      <name val="Calibri"/>
      <family val="2"/>
      <scheme val="minor"/>
    </font>
    <font>
      <sz val="11"/>
      <color theme="1"/>
      <name val="Trebuchet MS"/>
      <family val="2"/>
    </font>
  </fonts>
  <fills count="6">
    <fill>
      <patternFill patternType="none"/>
    </fill>
    <fill>
      <patternFill patternType="gray125"/>
    </fill>
    <fill>
      <patternFill patternType="solid">
        <fgColor theme="0" tint="-4.9989318521683403E-2"/>
        <bgColor indexed="64"/>
      </patternFill>
    </fill>
    <fill>
      <patternFill patternType="solid">
        <fgColor rgb="FF9934CA"/>
        <bgColor indexed="64"/>
      </patternFill>
    </fill>
    <fill>
      <patternFill patternType="solid">
        <fgColor rgb="FFFF7C80"/>
        <bgColor indexed="64"/>
      </patternFill>
    </fill>
    <fill>
      <patternFill patternType="solid">
        <fgColor theme="0"/>
        <bgColor indexed="64"/>
      </patternFill>
    </fill>
  </fills>
  <borders count="2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0"/>
      </top>
      <bottom style="thin">
        <color theme="0"/>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2" borderId="0" xfId="0" applyFill="1" applyAlignment="1">
      <alignment vertical="top" wrapText="1"/>
    </xf>
    <xf numFmtId="0" fontId="4" fillId="3" borderId="0" xfId="0" applyFont="1" applyFill="1" applyAlignment="1">
      <alignmen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vertical="top" wrapText="1"/>
    </xf>
    <xf numFmtId="0" fontId="0" fillId="2" borderId="1" xfId="0" applyFill="1" applyBorder="1" applyAlignment="1">
      <alignment vertical="top" wrapText="1"/>
    </xf>
    <xf numFmtId="0" fontId="4" fillId="3" borderId="4" xfId="0" applyFont="1" applyFill="1" applyBorder="1" applyAlignment="1">
      <alignment vertical="top" wrapText="1"/>
    </xf>
    <xf numFmtId="0" fontId="0" fillId="2" borderId="4" xfId="0" applyFill="1" applyBorder="1" applyAlignment="1">
      <alignment vertical="top" wrapText="1"/>
    </xf>
    <xf numFmtId="0" fontId="3" fillId="3" borderId="5"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1" xfId="0" applyFill="1" applyBorder="1" applyAlignment="1">
      <alignment horizontal="center" vertical="top" wrapText="1"/>
    </xf>
    <xf numFmtId="0" fontId="4" fillId="3" borderId="1" xfId="0" applyFont="1" applyFill="1" applyBorder="1" applyAlignment="1">
      <alignment vertical="top" wrapText="1"/>
    </xf>
    <xf numFmtId="0" fontId="3" fillId="3" borderId="9"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2" borderId="0" xfId="0" applyFill="1" applyAlignment="1">
      <alignment horizontal="center"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0" fillId="0" borderId="0" xfId="0" applyAlignment="1">
      <alignment vertical="top" wrapText="1"/>
    </xf>
    <xf numFmtId="0" fontId="0" fillId="2" borderId="10" xfId="0" applyFill="1" applyBorder="1" applyAlignment="1">
      <alignment vertical="top" wrapText="1"/>
    </xf>
    <xf numFmtId="0" fontId="0" fillId="5" borderId="10" xfId="0" applyFill="1" applyBorder="1" applyAlignment="1">
      <alignment vertical="top" wrapText="1"/>
    </xf>
    <xf numFmtId="0" fontId="6" fillId="4" borderId="11" xfId="0" applyFont="1" applyFill="1" applyBorder="1" applyAlignment="1">
      <alignment vertical="top" wrapText="1"/>
    </xf>
    <xf numFmtId="0" fontId="11" fillId="0" borderId="0" xfId="0" applyFont="1"/>
    <xf numFmtId="0" fontId="9" fillId="3" borderId="10" xfId="0" applyFont="1" applyFill="1" applyBorder="1" applyAlignment="1">
      <alignment horizontal="left" vertical="top" wrapText="1"/>
    </xf>
    <xf numFmtId="0" fontId="0" fillId="2" borderId="15" xfId="0" applyFill="1" applyBorder="1" applyAlignment="1">
      <alignment horizontal="left" vertical="top" wrapText="1"/>
    </xf>
    <xf numFmtId="0" fontId="0" fillId="2" borderId="0" xfId="0" applyFill="1" applyBorder="1" applyAlignment="1">
      <alignment horizontal="left" vertical="top" wrapText="1"/>
    </xf>
    <xf numFmtId="0" fontId="0" fillId="2" borderId="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16"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xf numFmtId="0" fontId="11" fillId="0" borderId="0" xfId="0" applyFont="1" applyAlignment="1">
      <alignment horizontal="center"/>
    </xf>
  </cellXfs>
  <cellStyles count="1">
    <cellStyle name="Normal" xfId="0" builtinId="0"/>
  </cellStyles>
  <dxfs count="7">
    <dxf>
      <fill>
        <patternFill>
          <bgColor theme="6" tint="0.59996337778862885"/>
        </patternFill>
      </fill>
    </dxf>
    <dxf>
      <fill>
        <patternFill>
          <bgColor rgb="FFFFFF99"/>
        </patternFill>
      </fill>
    </dxf>
    <dxf>
      <fill>
        <patternFill>
          <bgColor rgb="FFFFC7CE"/>
        </patternFill>
      </fill>
    </dxf>
    <dxf>
      <font>
        <color rgb="FF00B050"/>
      </font>
    </dxf>
    <dxf>
      <font>
        <color theme="9"/>
      </font>
    </dxf>
    <dxf>
      <font>
        <color rgb="FF9C0006"/>
      </font>
    </dxf>
    <dxf>
      <fill>
        <patternFill>
          <bgColor theme="0" tint="-0.14996795556505021"/>
        </patternFill>
      </fill>
    </dxf>
  </dxfs>
  <tableStyles count="0" defaultTableStyle="TableStyleMedium2" defaultPivotStyle="PivotStyleLight16"/>
  <colors>
    <mruColors>
      <color rgb="FFFF7C80"/>
      <color rgb="FF9934CA"/>
      <color rgb="FFFEF1E6"/>
      <color rgb="FFFFFF99"/>
      <color rgb="FFFFC7CE"/>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9"/>
  <sheetViews>
    <sheetView topLeftCell="A31" zoomScale="110" zoomScaleNormal="110" workbookViewId="0" xr3:uid="{AEA406A1-0E4B-5B11-9CD5-51D6E497D94C}">
      <selection activeCell="B1" sqref="B1"/>
    </sheetView>
  </sheetViews>
  <sheetFormatPr defaultColWidth="9.140625" defaultRowHeight="14.45"/>
  <cols>
    <col min="1" max="1" width="2.7109375" style="18" customWidth="1"/>
    <col min="2" max="4" width="40.7109375" style="18" customWidth="1"/>
    <col min="5" max="5" width="37.28515625" style="18" customWidth="1"/>
    <col min="6" max="16384" width="9.140625" style="18"/>
  </cols>
  <sheetData>
    <row r="2" spans="2:4" ht="15.6">
      <c r="B2" s="23" t="s">
        <v>0</v>
      </c>
      <c r="C2" s="23"/>
      <c r="D2" s="23"/>
    </row>
    <row r="3" spans="2:4" ht="51" customHeight="1">
      <c r="B3" s="27" t="s">
        <v>1</v>
      </c>
      <c r="C3" s="28"/>
      <c r="D3" s="29"/>
    </row>
    <row r="4" spans="2:4" ht="20.25" customHeight="1">
      <c r="B4" s="24" t="s">
        <v>2</v>
      </c>
      <c r="C4" s="25"/>
      <c r="D4" s="26"/>
    </row>
    <row r="5" spans="2:4" ht="65.25" customHeight="1">
      <c r="B5" s="24" t="s">
        <v>3</v>
      </c>
      <c r="C5" s="25"/>
      <c r="D5" s="26"/>
    </row>
    <row r="6" spans="2:4" ht="36" customHeight="1">
      <c r="B6" s="24" t="s">
        <v>4</v>
      </c>
      <c r="C6" s="25"/>
      <c r="D6" s="26"/>
    </row>
    <row r="7" spans="2:4" ht="20.25" customHeight="1">
      <c r="B7" s="24" t="s">
        <v>5</v>
      </c>
      <c r="C7" s="25"/>
      <c r="D7" s="26"/>
    </row>
    <row r="8" spans="2:4" ht="51" customHeight="1">
      <c r="B8" s="33" t="s">
        <v>6</v>
      </c>
      <c r="C8" s="34"/>
      <c r="D8" s="35"/>
    </row>
    <row r="10" spans="2:4" ht="15.6">
      <c r="B10" s="23" t="s">
        <v>7</v>
      </c>
      <c r="C10" s="23"/>
      <c r="D10" s="23"/>
    </row>
    <row r="11" spans="2:4" ht="36" customHeight="1">
      <c r="B11" s="27" t="s">
        <v>8</v>
      </c>
      <c r="C11" s="28"/>
      <c r="D11" s="29"/>
    </row>
    <row r="12" spans="2:4" ht="51" customHeight="1">
      <c r="B12" s="24" t="s">
        <v>9</v>
      </c>
      <c r="C12" s="25"/>
      <c r="D12" s="26"/>
    </row>
    <row r="13" spans="2:4" ht="20.25" customHeight="1">
      <c r="B13" s="24" t="s">
        <v>10</v>
      </c>
      <c r="C13" s="25"/>
      <c r="D13" s="26"/>
    </row>
    <row r="14" spans="2:4" ht="20.25" customHeight="1">
      <c r="B14" s="33" t="s">
        <v>11</v>
      </c>
      <c r="C14" s="34"/>
      <c r="D14" s="35"/>
    </row>
    <row r="16" spans="2:4" ht="15.6">
      <c r="B16" s="23" t="s">
        <v>12</v>
      </c>
      <c r="C16" s="23"/>
      <c r="D16" s="23"/>
    </row>
    <row r="17" spans="2:4" ht="20.25" customHeight="1">
      <c r="B17" s="30" t="s">
        <v>13</v>
      </c>
      <c r="C17" s="31"/>
      <c r="D17" s="32"/>
    </row>
    <row r="18" spans="2:4">
      <c r="B18" s="21" t="s">
        <v>14</v>
      </c>
      <c r="C18" s="21" t="s">
        <v>15</v>
      </c>
      <c r="D18" s="21" t="s">
        <v>16</v>
      </c>
    </row>
    <row r="19" spans="2:4" ht="28.9">
      <c r="B19" s="19" t="s">
        <v>17</v>
      </c>
      <c r="C19" s="20" t="s">
        <v>18</v>
      </c>
      <c r="D19" s="19" t="s">
        <v>19</v>
      </c>
    </row>
    <row r="20" spans="2:4" ht="28.9">
      <c r="B20" s="19" t="s">
        <v>20</v>
      </c>
      <c r="C20" s="20" t="s">
        <v>21</v>
      </c>
      <c r="D20" s="19" t="s">
        <v>22</v>
      </c>
    </row>
    <row r="21" spans="2:4" ht="28.9">
      <c r="B21" s="19" t="s">
        <v>23</v>
      </c>
      <c r="C21" s="20" t="s">
        <v>24</v>
      </c>
      <c r="D21" s="19" t="s">
        <v>25</v>
      </c>
    </row>
    <row r="22" spans="2:4" ht="28.9">
      <c r="B22" s="19" t="s">
        <v>26</v>
      </c>
      <c r="C22" s="20" t="s">
        <v>27</v>
      </c>
      <c r="D22" s="19" t="s">
        <v>28</v>
      </c>
    </row>
    <row r="23" spans="2:4" ht="28.9">
      <c r="B23" s="19" t="s">
        <v>29</v>
      </c>
      <c r="C23" s="20" t="s">
        <v>30</v>
      </c>
      <c r="D23" s="19" t="s">
        <v>31</v>
      </c>
    </row>
    <row r="24" spans="2:4">
      <c r="B24" s="19" t="s">
        <v>32</v>
      </c>
      <c r="C24" s="20" t="s">
        <v>30</v>
      </c>
      <c r="D24" s="19"/>
    </row>
    <row r="25" spans="2:4" ht="43.15">
      <c r="B25" s="19" t="s">
        <v>33</v>
      </c>
      <c r="C25" s="20" t="s">
        <v>34</v>
      </c>
      <c r="D25" s="19" t="s">
        <v>35</v>
      </c>
    </row>
    <row r="26" spans="2:4">
      <c r="B26" s="19" t="s">
        <v>36</v>
      </c>
      <c r="C26" s="20" t="s">
        <v>30</v>
      </c>
      <c r="D26" s="19" t="s">
        <v>37</v>
      </c>
    </row>
    <row r="27" spans="2:4" ht="28.9">
      <c r="B27" s="19" t="s">
        <v>38</v>
      </c>
      <c r="C27" s="20" t="s">
        <v>39</v>
      </c>
      <c r="D27" s="19" t="s">
        <v>40</v>
      </c>
    </row>
    <row r="28" spans="2:4" ht="28.9">
      <c r="B28" s="19" t="s">
        <v>41</v>
      </c>
      <c r="C28" s="20" t="s">
        <v>42</v>
      </c>
      <c r="D28" s="19" t="s">
        <v>43</v>
      </c>
    </row>
    <row r="29" spans="2:4" ht="28.9">
      <c r="B29" s="19" t="s">
        <v>44</v>
      </c>
      <c r="C29" s="20" t="s">
        <v>30</v>
      </c>
      <c r="D29" s="19" t="s">
        <v>45</v>
      </c>
    </row>
    <row r="30" spans="2:4" ht="28.9">
      <c r="B30" s="19" t="s">
        <v>46</v>
      </c>
      <c r="C30" s="20" t="s">
        <v>47</v>
      </c>
      <c r="D30" s="19" t="s">
        <v>48</v>
      </c>
    </row>
    <row r="31" spans="2:4" ht="43.15">
      <c r="B31" s="19" t="s">
        <v>49</v>
      </c>
      <c r="C31" s="20" t="s">
        <v>50</v>
      </c>
      <c r="D31" s="19" t="s">
        <v>51</v>
      </c>
    </row>
    <row r="32" spans="2:4" ht="28.9">
      <c r="B32" s="19" t="s">
        <v>52</v>
      </c>
      <c r="C32" s="20" t="s">
        <v>24</v>
      </c>
      <c r="D32" s="19" t="s">
        <v>53</v>
      </c>
    </row>
    <row r="33" spans="2:4" ht="28.9">
      <c r="B33" s="19" t="s">
        <v>54</v>
      </c>
      <c r="C33" s="20" t="s">
        <v>55</v>
      </c>
      <c r="D33" s="19" t="s">
        <v>56</v>
      </c>
    </row>
    <row r="34" spans="2:4" ht="43.15">
      <c r="B34" s="19" t="s">
        <v>57</v>
      </c>
      <c r="C34" s="20" t="s">
        <v>58</v>
      </c>
      <c r="D34" s="19" t="s">
        <v>59</v>
      </c>
    </row>
    <row r="35" spans="2:4" ht="43.15">
      <c r="B35" s="19" t="s">
        <v>60</v>
      </c>
      <c r="C35" s="20" t="s">
        <v>24</v>
      </c>
      <c r="D35" s="19" t="s">
        <v>61</v>
      </c>
    </row>
    <row r="36" spans="2:4" ht="28.9">
      <c r="B36" s="19" t="s">
        <v>62</v>
      </c>
      <c r="C36" s="20" t="s">
        <v>42</v>
      </c>
      <c r="D36" s="19" t="s">
        <v>63</v>
      </c>
    </row>
    <row r="37" spans="2:4" ht="28.9">
      <c r="B37" s="19" t="s">
        <v>64</v>
      </c>
      <c r="C37" s="20" t="s">
        <v>65</v>
      </c>
      <c r="D37" s="19" t="s">
        <v>66</v>
      </c>
    </row>
    <row r="38" spans="2:4">
      <c r="B38" s="19" t="s">
        <v>67</v>
      </c>
      <c r="C38" s="20" t="s">
        <v>30</v>
      </c>
      <c r="D38" s="19" t="s">
        <v>68</v>
      </c>
    </row>
    <row r="39" spans="2:4">
      <c r="B39" s="19" t="s">
        <v>69</v>
      </c>
      <c r="C39" s="20" t="s">
        <v>70</v>
      </c>
      <c r="D39" s="19" t="s">
        <v>71</v>
      </c>
    </row>
  </sheetData>
  <mergeCells count="14">
    <mergeCell ref="B2:D2"/>
    <mergeCell ref="B6:D6"/>
    <mergeCell ref="B4:D4"/>
    <mergeCell ref="B3:D3"/>
    <mergeCell ref="B17:D17"/>
    <mergeCell ref="B16:D16"/>
    <mergeCell ref="B10:D10"/>
    <mergeCell ref="B14:D14"/>
    <mergeCell ref="B13:D13"/>
    <mergeCell ref="B12:D12"/>
    <mergeCell ref="B11:D11"/>
    <mergeCell ref="B8:D8"/>
    <mergeCell ref="B7:D7"/>
    <mergeCell ref="B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3"/>
  <sheetViews>
    <sheetView tabSelected="1" zoomScale="80" zoomScaleNormal="80" workbookViewId="0" xr3:uid="{958C4451-9541-5A59-BF78-D2F731DF1C81}">
      <pane ySplit="2" topLeftCell="F16" activePane="bottomLeft" state="frozen"/>
      <selection pane="bottomLeft" activeCell="N17" sqref="N17"/>
    </sheetView>
  </sheetViews>
  <sheetFormatPr defaultColWidth="9.140625" defaultRowHeight="14.45"/>
  <cols>
    <col min="1" max="1" width="6.28515625" style="1" bestFit="1" customWidth="1"/>
    <col min="2" max="3" width="30.7109375" style="1" customWidth="1"/>
    <col min="4" max="4" width="12.7109375" style="6" customWidth="1"/>
    <col min="5" max="5" width="10.7109375" style="10" customWidth="1"/>
    <col min="6" max="6" width="10.7109375" style="15" customWidth="1"/>
    <col min="7" max="7" width="10.7109375" style="11" customWidth="1"/>
    <col min="8" max="8" width="53.85546875" style="8" customWidth="1"/>
    <col min="9" max="9" width="10.7109375" style="10" customWidth="1"/>
    <col min="10" max="10" width="10.7109375" style="15" customWidth="1"/>
    <col min="11" max="11" width="10.7109375" style="11" customWidth="1"/>
    <col min="12" max="12" width="9" style="1" customWidth="1"/>
    <col min="13" max="13" width="0.85546875" style="1" customWidth="1"/>
    <col min="14" max="17" width="9.140625" style="1" customWidth="1"/>
    <col min="18" max="16384" width="9.140625" style="1"/>
  </cols>
  <sheetData>
    <row r="1" spans="1:18" s="2" customFormat="1">
      <c r="D1" s="12"/>
      <c r="E1" s="36" t="s">
        <v>72</v>
      </c>
      <c r="F1" s="37"/>
      <c r="G1" s="38"/>
      <c r="H1" s="7"/>
      <c r="I1" s="39" t="s">
        <v>73</v>
      </c>
      <c r="J1" s="40"/>
      <c r="K1" s="41"/>
      <c r="R1" s="16" t="s">
        <v>74</v>
      </c>
    </row>
    <row r="2" spans="1:18" s="3" customFormat="1" ht="30">
      <c r="A2" s="3" t="s">
        <v>75</v>
      </c>
      <c r="B2" s="3" t="s">
        <v>76</v>
      </c>
      <c r="C2" s="3" t="s">
        <v>77</v>
      </c>
      <c r="D2" s="5" t="s">
        <v>78</v>
      </c>
      <c r="E2" s="9" t="s">
        <v>79</v>
      </c>
      <c r="F2" s="9" t="s">
        <v>80</v>
      </c>
      <c r="G2" s="13" t="s">
        <v>81</v>
      </c>
      <c r="H2" s="5" t="s">
        <v>82</v>
      </c>
      <c r="I2" s="4" t="s">
        <v>83</v>
      </c>
      <c r="J2" s="4" t="s">
        <v>80</v>
      </c>
      <c r="K2" s="14" t="s">
        <v>81</v>
      </c>
      <c r="L2" s="3" t="s">
        <v>84</v>
      </c>
      <c r="R2" s="17" t="s">
        <v>85</v>
      </c>
    </row>
    <row r="3" spans="1:18" ht="72">
      <c r="A3" s="1">
        <v>1</v>
      </c>
      <c r="B3" s="1" t="s">
        <v>86</v>
      </c>
      <c r="C3" s="1" t="s">
        <v>87</v>
      </c>
      <c r="D3" s="6" t="s">
        <v>88</v>
      </c>
      <c r="E3" s="10">
        <v>4</v>
      </c>
      <c r="F3" s="15">
        <v>5</v>
      </c>
      <c r="G3" s="11">
        <f>E3*F3</f>
        <v>20</v>
      </c>
      <c r="H3" s="8" t="s">
        <v>89</v>
      </c>
      <c r="I3" s="10">
        <v>3</v>
      </c>
      <c r="J3" s="15">
        <v>5</v>
      </c>
      <c r="K3" s="11">
        <f t="shared" ref="K3:K47" si="0">I3*J3</f>
        <v>15</v>
      </c>
      <c r="L3" s="1" t="s">
        <v>74</v>
      </c>
    </row>
    <row r="4" spans="1:18" ht="57.6">
      <c r="A4" s="1">
        <v>2</v>
      </c>
      <c r="B4" s="1" t="s">
        <v>90</v>
      </c>
      <c r="C4" s="1" t="s">
        <v>91</v>
      </c>
      <c r="D4" s="6" t="s">
        <v>92</v>
      </c>
      <c r="E4" s="10">
        <v>4</v>
      </c>
      <c r="F4" s="15">
        <v>4</v>
      </c>
      <c r="G4" s="11">
        <f t="shared" ref="G4:G47" si="1">E4*F4</f>
        <v>16</v>
      </c>
      <c r="H4" s="8" t="s">
        <v>93</v>
      </c>
      <c r="I4" s="10">
        <v>3</v>
      </c>
      <c r="J4" s="15">
        <v>3</v>
      </c>
      <c r="K4" s="11">
        <f t="shared" si="0"/>
        <v>9</v>
      </c>
      <c r="L4" s="1" t="s">
        <v>74</v>
      </c>
    </row>
    <row r="5" spans="1:18" ht="57.6">
      <c r="A5" s="1">
        <v>3</v>
      </c>
      <c r="B5" s="1" t="s">
        <v>94</v>
      </c>
      <c r="C5" s="1" t="s">
        <v>95</v>
      </c>
      <c r="D5" s="6" t="s">
        <v>88</v>
      </c>
      <c r="E5" s="10">
        <v>4</v>
      </c>
      <c r="F5" s="15">
        <v>4</v>
      </c>
      <c r="G5" s="11">
        <f t="shared" si="1"/>
        <v>16</v>
      </c>
      <c r="H5" s="8" t="s">
        <v>96</v>
      </c>
      <c r="I5" s="10">
        <v>3</v>
      </c>
      <c r="J5" s="15">
        <v>3</v>
      </c>
      <c r="K5" s="11">
        <f t="shared" si="0"/>
        <v>9</v>
      </c>
      <c r="L5" s="1" t="s">
        <v>74</v>
      </c>
    </row>
    <row r="6" spans="1:18" ht="72">
      <c r="A6" s="1">
        <v>4</v>
      </c>
      <c r="B6" s="1" t="s">
        <v>97</v>
      </c>
      <c r="C6" s="1" t="s">
        <v>98</v>
      </c>
      <c r="D6" s="6" t="s">
        <v>99</v>
      </c>
      <c r="E6" s="10">
        <v>5</v>
      </c>
      <c r="F6" s="15">
        <v>4</v>
      </c>
      <c r="G6" s="11">
        <f t="shared" si="1"/>
        <v>20</v>
      </c>
      <c r="H6" s="8" t="s">
        <v>100</v>
      </c>
      <c r="I6" s="10">
        <v>4</v>
      </c>
      <c r="J6" s="15">
        <v>4</v>
      </c>
      <c r="K6" s="11">
        <f t="shared" si="0"/>
        <v>16</v>
      </c>
      <c r="L6" s="1" t="s">
        <v>74</v>
      </c>
    </row>
    <row r="7" spans="1:18" ht="72">
      <c r="A7" s="1">
        <v>5</v>
      </c>
      <c r="B7" s="1" t="s">
        <v>101</v>
      </c>
      <c r="C7" s="1" t="s">
        <v>102</v>
      </c>
      <c r="D7" s="6" t="s">
        <v>103</v>
      </c>
      <c r="E7" s="10">
        <v>3</v>
      </c>
      <c r="F7" s="15">
        <v>5</v>
      </c>
      <c r="G7" s="11">
        <f t="shared" si="1"/>
        <v>15</v>
      </c>
      <c r="H7" s="8" t="s">
        <v>104</v>
      </c>
      <c r="I7" s="10">
        <v>3</v>
      </c>
      <c r="J7" s="15">
        <v>5</v>
      </c>
      <c r="K7" s="11">
        <f t="shared" si="0"/>
        <v>15</v>
      </c>
      <c r="L7" s="1" t="s">
        <v>74</v>
      </c>
    </row>
    <row r="8" spans="1:18" ht="43.15">
      <c r="A8" s="1">
        <v>6</v>
      </c>
      <c r="B8" s="1" t="s">
        <v>105</v>
      </c>
      <c r="C8" s="1" t="s">
        <v>106</v>
      </c>
      <c r="D8" s="6" t="s">
        <v>107</v>
      </c>
      <c r="E8" s="10">
        <v>4</v>
      </c>
      <c r="F8" s="15">
        <v>4</v>
      </c>
      <c r="G8" s="11">
        <f t="shared" si="1"/>
        <v>16</v>
      </c>
      <c r="H8" s="8" t="s">
        <v>108</v>
      </c>
      <c r="I8" s="10">
        <v>3</v>
      </c>
      <c r="J8" s="15">
        <v>3</v>
      </c>
      <c r="K8" s="11">
        <f t="shared" si="0"/>
        <v>9</v>
      </c>
      <c r="L8" s="1" t="s">
        <v>74</v>
      </c>
    </row>
    <row r="9" spans="1:18" ht="72">
      <c r="A9" s="1">
        <v>7</v>
      </c>
      <c r="B9" s="1" t="s">
        <v>109</v>
      </c>
      <c r="C9" s="1" t="s">
        <v>110</v>
      </c>
      <c r="D9" s="6" t="s">
        <v>111</v>
      </c>
      <c r="E9" s="10">
        <v>4</v>
      </c>
      <c r="F9" s="15">
        <v>4</v>
      </c>
      <c r="G9" s="11">
        <f t="shared" si="1"/>
        <v>16</v>
      </c>
      <c r="H9" s="8" t="s">
        <v>112</v>
      </c>
      <c r="I9" s="10">
        <v>4</v>
      </c>
      <c r="J9" s="15">
        <v>4</v>
      </c>
      <c r="K9" s="11">
        <f t="shared" si="0"/>
        <v>16</v>
      </c>
      <c r="L9" s="1" t="s">
        <v>74</v>
      </c>
    </row>
    <row r="10" spans="1:18" ht="72">
      <c r="A10" s="1">
        <v>8</v>
      </c>
      <c r="B10" s="1" t="s">
        <v>113</v>
      </c>
      <c r="C10" s="1" t="s">
        <v>114</v>
      </c>
      <c r="D10" s="6" t="s">
        <v>115</v>
      </c>
      <c r="E10" s="10">
        <v>3</v>
      </c>
      <c r="F10" s="15">
        <v>4</v>
      </c>
      <c r="G10" s="11">
        <f t="shared" si="1"/>
        <v>12</v>
      </c>
      <c r="H10" s="8" t="s">
        <v>116</v>
      </c>
      <c r="I10" s="10">
        <v>2</v>
      </c>
      <c r="J10" s="15">
        <v>4</v>
      </c>
      <c r="K10" s="11">
        <f t="shared" si="0"/>
        <v>8</v>
      </c>
      <c r="L10" s="1" t="s">
        <v>74</v>
      </c>
    </row>
    <row r="11" spans="1:18" ht="72">
      <c r="A11" s="1">
        <v>9</v>
      </c>
      <c r="B11" s="1" t="s">
        <v>117</v>
      </c>
      <c r="C11" s="1" t="s">
        <v>118</v>
      </c>
      <c r="D11" s="6" t="s">
        <v>119</v>
      </c>
      <c r="E11" s="10">
        <v>3</v>
      </c>
      <c r="F11" s="15">
        <v>3</v>
      </c>
      <c r="G11" s="11">
        <f t="shared" si="1"/>
        <v>9</v>
      </c>
      <c r="H11" s="8" t="s">
        <v>120</v>
      </c>
      <c r="I11" s="10">
        <v>3</v>
      </c>
      <c r="J11" s="15">
        <v>3</v>
      </c>
      <c r="K11" s="11">
        <f t="shared" si="0"/>
        <v>9</v>
      </c>
      <c r="L11" s="1" t="s">
        <v>74</v>
      </c>
    </row>
    <row r="12" spans="1:18" ht="43.15">
      <c r="A12" s="1">
        <v>10</v>
      </c>
      <c r="B12" s="1" t="s">
        <v>121</v>
      </c>
      <c r="C12" s="1" t="s">
        <v>122</v>
      </c>
      <c r="D12" s="6" t="s">
        <v>123</v>
      </c>
      <c r="E12" s="10">
        <v>4</v>
      </c>
      <c r="F12" s="15">
        <v>4</v>
      </c>
      <c r="G12" s="11">
        <f t="shared" si="1"/>
        <v>16</v>
      </c>
      <c r="H12" s="8" t="s">
        <v>124</v>
      </c>
      <c r="I12" s="10">
        <v>3</v>
      </c>
      <c r="J12" s="15">
        <v>3</v>
      </c>
      <c r="K12" s="11">
        <f t="shared" si="0"/>
        <v>9</v>
      </c>
      <c r="L12" s="1" t="s">
        <v>74</v>
      </c>
    </row>
    <row r="13" spans="1:18" ht="57.6">
      <c r="A13" s="1">
        <v>11</v>
      </c>
      <c r="B13" s="1" t="s">
        <v>125</v>
      </c>
      <c r="C13" s="1" t="s">
        <v>126</v>
      </c>
      <c r="D13" s="6" t="s">
        <v>127</v>
      </c>
      <c r="E13" s="10">
        <v>5</v>
      </c>
      <c r="F13" s="15">
        <v>4</v>
      </c>
      <c r="G13" s="11">
        <f t="shared" si="1"/>
        <v>20</v>
      </c>
      <c r="H13" s="8" t="s">
        <v>128</v>
      </c>
      <c r="I13" s="10">
        <v>5</v>
      </c>
      <c r="J13" s="15">
        <v>4</v>
      </c>
      <c r="K13" s="11">
        <f t="shared" si="0"/>
        <v>20</v>
      </c>
      <c r="L13" s="1" t="s">
        <v>74</v>
      </c>
    </row>
    <row r="14" spans="1:18" ht="57.6">
      <c r="A14" s="1">
        <v>12</v>
      </c>
      <c r="B14" s="1" t="s">
        <v>129</v>
      </c>
      <c r="C14" s="1" t="s">
        <v>130</v>
      </c>
      <c r="D14" s="6" t="s">
        <v>103</v>
      </c>
      <c r="E14" s="10">
        <v>4</v>
      </c>
      <c r="F14" s="15">
        <v>4</v>
      </c>
      <c r="G14" s="11">
        <f t="shared" si="1"/>
        <v>16</v>
      </c>
      <c r="H14" s="8" t="s">
        <v>131</v>
      </c>
      <c r="I14" s="10">
        <v>4</v>
      </c>
      <c r="J14" s="15">
        <v>4</v>
      </c>
      <c r="K14" s="11">
        <f t="shared" si="0"/>
        <v>16</v>
      </c>
      <c r="L14" s="1" t="s">
        <v>74</v>
      </c>
    </row>
    <row r="15" spans="1:18" ht="28.9">
      <c r="A15" s="1">
        <v>13</v>
      </c>
      <c r="B15" s="1" t="s">
        <v>132</v>
      </c>
      <c r="C15" s="1" t="s">
        <v>133</v>
      </c>
      <c r="D15" s="6" t="s">
        <v>107</v>
      </c>
      <c r="E15" s="10">
        <v>4</v>
      </c>
      <c r="F15" s="15">
        <v>4</v>
      </c>
      <c r="G15" s="11">
        <f t="shared" si="1"/>
        <v>16</v>
      </c>
      <c r="H15" s="8" t="s">
        <v>134</v>
      </c>
      <c r="I15" s="10">
        <v>2</v>
      </c>
      <c r="J15" s="15">
        <v>3</v>
      </c>
      <c r="K15" s="11">
        <f t="shared" si="0"/>
        <v>6</v>
      </c>
      <c r="L15" s="1" t="s">
        <v>74</v>
      </c>
    </row>
    <row r="16" spans="1:18" ht="43.15">
      <c r="A16" s="1">
        <v>14</v>
      </c>
      <c r="B16" s="1" t="s">
        <v>135</v>
      </c>
      <c r="C16" s="1" t="s">
        <v>136</v>
      </c>
      <c r="D16" s="6" t="s">
        <v>137</v>
      </c>
      <c r="E16" s="10">
        <v>4</v>
      </c>
      <c r="F16" s="15">
        <v>5</v>
      </c>
      <c r="G16" s="11">
        <f t="shared" si="1"/>
        <v>20</v>
      </c>
      <c r="H16" s="8" t="s">
        <v>138</v>
      </c>
      <c r="I16" s="10">
        <v>4</v>
      </c>
      <c r="J16" s="15">
        <v>5</v>
      </c>
      <c r="K16" s="11">
        <f t="shared" si="0"/>
        <v>20</v>
      </c>
      <c r="L16" s="1" t="s">
        <v>74</v>
      </c>
    </row>
    <row r="17" spans="1:11" ht="45">
      <c r="A17" s="1">
        <v>15</v>
      </c>
      <c r="B17" s="1" t="s">
        <v>139</v>
      </c>
      <c r="C17" s="1" t="s">
        <v>140</v>
      </c>
      <c r="D17" s="6" t="s">
        <v>103</v>
      </c>
      <c r="E17" s="10">
        <v>4</v>
      </c>
      <c r="F17" s="15">
        <v>4</v>
      </c>
      <c r="G17" s="11">
        <f t="shared" si="1"/>
        <v>16</v>
      </c>
      <c r="H17" s="8" t="s">
        <v>141</v>
      </c>
      <c r="I17" s="10">
        <v>4</v>
      </c>
      <c r="J17" s="15">
        <v>3</v>
      </c>
      <c r="K17" s="11">
        <f t="shared" si="0"/>
        <v>12</v>
      </c>
    </row>
    <row r="18" spans="1:11">
      <c r="A18" s="1">
        <v>16</v>
      </c>
      <c r="G18" s="11">
        <f t="shared" si="1"/>
        <v>0</v>
      </c>
      <c r="K18" s="11">
        <f t="shared" si="0"/>
        <v>0</v>
      </c>
    </row>
    <row r="19" spans="1:11">
      <c r="A19" s="1">
        <v>17</v>
      </c>
      <c r="G19" s="11">
        <f t="shared" si="1"/>
        <v>0</v>
      </c>
      <c r="K19" s="11">
        <f t="shared" si="0"/>
        <v>0</v>
      </c>
    </row>
    <row r="20" spans="1:11">
      <c r="A20" s="1">
        <v>18</v>
      </c>
      <c r="G20" s="11">
        <f t="shared" si="1"/>
        <v>0</v>
      </c>
      <c r="K20" s="11">
        <f t="shared" si="0"/>
        <v>0</v>
      </c>
    </row>
    <row r="21" spans="1:11">
      <c r="A21" s="1">
        <v>19</v>
      </c>
      <c r="G21" s="11">
        <f t="shared" si="1"/>
        <v>0</v>
      </c>
      <c r="K21" s="11">
        <f t="shared" si="0"/>
        <v>0</v>
      </c>
    </row>
    <row r="22" spans="1:11">
      <c r="A22" s="1">
        <v>20</v>
      </c>
      <c r="G22" s="11">
        <f t="shared" si="1"/>
        <v>0</v>
      </c>
      <c r="K22" s="11">
        <f t="shared" si="0"/>
        <v>0</v>
      </c>
    </row>
    <row r="23" spans="1:11">
      <c r="A23" s="1">
        <v>21</v>
      </c>
      <c r="G23" s="11">
        <f t="shared" si="1"/>
        <v>0</v>
      </c>
      <c r="K23" s="11">
        <f t="shared" si="0"/>
        <v>0</v>
      </c>
    </row>
    <row r="24" spans="1:11">
      <c r="A24" s="1">
        <v>22</v>
      </c>
      <c r="G24" s="11">
        <f t="shared" si="1"/>
        <v>0</v>
      </c>
      <c r="K24" s="11">
        <f t="shared" si="0"/>
        <v>0</v>
      </c>
    </row>
    <row r="25" spans="1:11">
      <c r="A25" s="1">
        <v>23</v>
      </c>
      <c r="G25" s="11">
        <f t="shared" si="1"/>
        <v>0</v>
      </c>
      <c r="K25" s="11">
        <f t="shared" si="0"/>
        <v>0</v>
      </c>
    </row>
    <row r="26" spans="1:11">
      <c r="A26" s="1">
        <v>24</v>
      </c>
      <c r="G26" s="11">
        <f t="shared" si="1"/>
        <v>0</v>
      </c>
      <c r="K26" s="11">
        <f t="shared" si="0"/>
        <v>0</v>
      </c>
    </row>
    <row r="27" spans="1:11">
      <c r="A27" s="1">
        <v>25</v>
      </c>
      <c r="G27" s="11">
        <f t="shared" si="1"/>
        <v>0</v>
      </c>
      <c r="K27" s="11">
        <f t="shared" si="0"/>
        <v>0</v>
      </c>
    </row>
    <row r="28" spans="1:11">
      <c r="A28" s="1">
        <v>26</v>
      </c>
      <c r="G28" s="11">
        <f t="shared" si="1"/>
        <v>0</v>
      </c>
      <c r="K28" s="11">
        <f t="shared" si="0"/>
        <v>0</v>
      </c>
    </row>
    <row r="29" spans="1:11">
      <c r="A29" s="1">
        <v>27</v>
      </c>
      <c r="G29" s="11">
        <f t="shared" si="1"/>
        <v>0</v>
      </c>
      <c r="K29" s="11">
        <f t="shared" si="0"/>
        <v>0</v>
      </c>
    </row>
    <row r="30" spans="1:11">
      <c r="A30" s="1">
        <v>28</v>
      </c>
      <c r="G30" s="11">
        <f t="shared" si="1"/>
        <v>0</v>
      </c>
      <c r="K30" s="11">
        <f t="shared" si="0"/>
        <v>0</v>
      </c>
    </row>
    <row r="31" spans="1:11">
      <c r="A31" s="1">
        <v>29</v>
      </c>
      <c r="G31" s="11">
        <f t="shared" si="1"/>
        <v>0</v>
      </c>
      <c r="K31" s="11">
        <f t="shared" si="0"/>
        <v>0</v>
      </c>
    </row>
    <row r="32" spans="1:11">
      <c r="A32" s="1">
        <v>30</v>
      </c>
      <c r="G32" s="11">
        <f t="shared" si="1"/>
        <v>0</v>
      </c>
      <c r="K32" s="11">
        <f t="shared" si="0"/>
        <v>0</v>
      </c>
    </row>
    <row r="33" spans="1:11">
      <c r="A33" s="1">
        <v>31</v>
      </c>
      <c r="G33" s="11">
        <f t="shared" si="1"/>
        <v>0</v>
      </c>
      <c r="K33" s="11">
        <f t="shared" si="0"/>
        <v>0</v>
      </c>
    </row>
    <row r="34" spans="1:11">
      <c r="A34" s="1">
        <v>32</v>
      </c>
      <c r="G34" s="11">
        <f t="shared" si="1"/>
        <v>0</v>
      </c>
      <c r="K34" s="11">
        <f t="shared" si="0"/>
        <v>0</v>
      </c>
    </row>
    <row r="35" spans="1:11">
      <c r="A35" s="1">
        <v>33</v>
      </c>
      <c r="G35" s="11">
        <f t="shared" si="1"/>
        <v>0</v>
      </c>
      <c r="K35" s="11">
        <f t="shared" si="0"/>
        <v>0</v>
      </c>
    </row>
    <row r="36" spans="1:11">
      <c r="A36" s="1">
        <v>34</v>
      </c>
      <c r="G36" s="11">
        <f t="shared" si="1"/>
        <v>0</v>
      </c>
      <c r="K36" s="11">
        <f t="shared" si="0"/>
        <v>0</v>
      </c>
    </row>
    <row r="37" spans="1:11">
      <c r="A37" s="1">
        <v>35</v>
      </c>
      <c r="F37" s="10"/>
      <c r="G37" s="11">
        <f t="shared" si="1"/>
        <v>0</v>
      </c>
      <c r="J37" s="10"/>
      <c r="K37" s="11">
        <f t="shared" si="0"/>
        <v>0</v>
      </c>
    </row>
    <row r="38" spans="1:11">
      <c r="A38" s="1">
        <v>36</v>
      </c>
      <c r="F38" s="10"/>
      <c r="G38" s="11">
        <f t="shared" si="1"/>
        <v>0</v>
      </c>
      <c r="J38" s="10"/>
      <c r="K38" s="11">
        <f t="shared" si="0"/>
        <v>0</v>
      </c>
    </row>
    <row r="39" spans="1:11">
      <c r="A39" s="1">
        <v>37</v>
      </c>
      <c r="F39" s="10"/>
      <c r="G39" s="11">
        <f t="shared" si="1"/>
        <v>0</v>
      </c>
      <c r="J39" s="10"/>
      <c r="K39" s="11">
        <f t="shared" si="0"/>
        <v>0</v>
      </c>
    </row>
    <row r="40" spans="1:11">
      <c r="A40" s="1">
        <v>38</v>
      </c>
      <c r="F40" s="10"/>
      <c r="G40" s="11">
        <f t="shared" si="1"/>
        <v>0</v>
      </c>
      <c r="J40" s="10"/>
      <c r="K40" s="11">
        <f t="shared" si="0"/>
        <v>0</v>
      </c>
    </row>
    <row r="41" spans="1:11">
      <c r="A41" s="1">
        <v>39</v>
      </c>
      <c r="F41" s="10"/>
      <c r="G41" s="11">
        <f t="shared" si="1"/>
        <v>0</v>
      </c>
      <c r="J41" s="10"/>
      <c r="K41" s="11">
        <f t="shared" si="0"/>
        <v>0</v>
      </c>
    </row>
    <row r="42" spans="1:11">
      <c r="A42" s="1">
        <v>40</v>
      </c>
      <c r="F42" s="10"/>
      <c r="G42" s="11">
        <f t="shared" si="1"/>
        <v>0</v>
      </c>
      <c r="J42" s="10"/>
      <c r="K42" s="11">
        <f t="shared" si="0"/>
        <v>0</v>
      </c>
    </row>
    <row r="43" spans="1:11">
      <c r="A43" s="1">
        <v>41</v>
      </c>
      <c r="F43" s="10"/>
      <c r="G43" s="11">
        <f t="shared" si="1"/>
        <v>0</v>
      </c>
      <c r="J43" s="10"/>
      <c r="K43" s="11">
        <f t="shared" si="0"/>
        <v>0</v>
      </c>
    </row>
    <row r="44" spans="1:11">
      <c r="A44" s="1">
        <v>42</v>
      </c>
      <c r="F44" s="10"/>
      <c r="G44" s="11">
        <f t="shared" si="1"/>
        <v>0</v>
      </c>
      <c r="J44" s="10"/>
      <c r="K44" s="11">
        <f t="shared" si="0"/>
        <v>0</v>
      </c>
    </row>
    <row r="45" spans="1:11">
      <c r="A45" s="1">
        <v>43</v>
      </c>
      <c r="F45" s="10"/>
      <c r="G45" s="11">
        <f t="shared" si="1"/>
        <v>0</v>
      </c>
      <c r="J45" s="10"/>
      <c r="K45" s="11">
        <f t="shared" si="0"/>
        <v>0</v>
      </c>
    </row>
    <row r="46" spans="1:11">
      <c r="A46" s="1">
        <v>43</v>
      </c>
      <c r="F46" s="10"/>
      <c r="G46" s="11">
        <f t="shared" si="1"/>
        <v>0</v>
      </c>
      <c r="J46" s="10"/>
      <c r="K46" s="11">
        <f t="shared" si="0"/>
        <v>0</v>
      </c>
    </row>
    <row r="47" spans="1:11">
      <c r="A47" s="1">
        <v>44</v>
      </c>
      <c r="G47" s="11">
        <f t="shared" si="1"/>
        <v>0</v>
      </c>
      <c r="K47" s="11">
        <f t="shared" si="0"/>
        <v>0</v>
      </c>
    </row>
    <row r="48" spans="1:11">
      <c r="A48" s="1">
        <v>45</v>
      </c>
      <c r="F48" s="10"/>
      <c r="G48" s="11">
        <f t="shared" ref="G48:G53" si="2">E48*F48</f>
        <v>0</v>
      </c>
      <c r="J48" s="10"/>
      <c r="K48" s="11">
        <f t="shared" ref="K48:K53" si="3">I48*J48</f>
        <v>0</v>
      </c>
    </row>
    <row r="49" spans="1:11">
      <c r="A49" s="1">
        <v>46</v>
      </c>
      <c r="G49" s="11">
        <f t="shared" si="2"/>
        <v>0</v>
      </c>
      <c r="K49" s="11">
        <f t="shared" si="3"/>
        <v>0</v>
      </c>
    </row>
    <row r="50" spans="1:11">
      <c r="A50" s="1">
        <v>47</v>
      </c>
      <c r="F50" s="10"/>
      <c r="G50" s="11">
        <f t="shared" si="2"/>
        <v>0</v>
      </c>
      <c r="J50" s="10"/>
      <c r="K50" s="11">
        <f t="shared" si="3"/>
        <v>0</v>
      </c>
    </row>
    <row r="51" spans="1:11">
      <c r="A51" s="1">
        <v>48</v>
      </c>
      <c r="G51" s="11">
        <f t="shared" si="2"/>
        <v>0</v>
      </c>
      <c r="K51" s="11">
        <f t="shared" si="3"/>
        <v>0</v>
      </c>
    </row>
    <row r="52" spans="1:11">
      <c r="A52" s="1">
        <v>49</v>
      </c>
      <c r="F52" s="10"/>
      <c r="G52" s="11">
        <f t="shared" si="2"/>
        <v>0</v>
      </c>
      <c r="J52" s="10"/>
      <c r="K52" s="11">
        <f t="shared" si="3"/>
        <v>0</v>
      </c>
    </row>
    <row r="53" spans="1:11">
      <c r="A53" s="1">
        <v>50</v>
      </c>
      <c r="G53" s="11">
        <f t="shared" si="2"/>
        <v>0</v>
      </c>
      <c r="K53" s="11">
        <f t="shared" si="3"/>
        <v>0</v>
      </c>
    </row>
    <row r="63" spans="1:11">
      <c r="F63" s="10"/>
      <c r="J63" s="10"/>
    </row>
    <row r="64" spans="1:11">
      <c r="F64" s="10"/>
      <c r="J64" s="10"/>
    </row>
    <row r="65" spans="6:10">
      <c r="F65" s="10"/>
      <c r="J65" s="10"/>
    </row>
    <row r="66" spans="6:10">
      <c r="F66" s="10"/>
      <c r="J66" s="10"/>
    </row>
    <row r="67" spans="6:10">
      <c r="F67" s="10"/>
      <c r="J67" s="10"/>
    </row>
    <row r="93" spans="6:10">
      <c r="F93" s="10"/>
      <c r="J93" s="10"/>
    </row>
  </sheetData>
  <autoFilter ref="A2:L101" xr:uid="{00000000-0009-0000-0000-000001000000}">
    <sortState ref="A3:L100">
      <sortCondition ref="B2:B100"/>
    </sortState>
  </autoFilter>
  <dataConsolidate/>
  <mergeCells count="2">
    <mergeCell ref="E1:G1"/>
    <mergeCell ref="I1:K1"/>
  </mergeCells>
  <conditionalFormatting sqref="A3:L198">
    <cfRule type="expression" dxfId="6" priority="7">
      <formula>MOD(ROW(),2)=0</formula>
    </cfRule>
  </conditionalFormatting>
  <conditionalFormatting sqref="E3:F198 I3:J198">
    <cfRule type="cellIs" dxfId="5" priority="1" operator="greaterThan">
      <formula>3</formula>
    </cfRule>
    <cfRule type="cellIs" dxfId="4" priority="2" operator="between">
      <formula>1.9</formula>
      <formula>3</formula>
    </cfRule>
    <cfRule type="cellIs" dxfId="3" priority="3" operator="between">
      <formula>0</formula>
      <formula>1.8</formula>
    </cfRule>
  </conditionalFormatting>
  <conditionalFormatting sqref="G3:G198 K3:K198">
    <cfRule type="cellIs" dxfId="2" priority="4" operator="greaterThanOrEqual">
      <formula>15</formula>
    </cfRule>
    <cfRule type="cellIs" dxfId="1" priority="5" operator="between">
      <formula>8</formula>
      <formula>14.9</formula>
    </cfRule>
    <cfRule type="cellIs" dxfId="0" priority="6" operator="between">
      <formula>0</formula>
      <formula>9.9</formula>
    </cfRule>
  </conditionalFormatting>
  <dataValidations count="1">
    <dataValidation type="list" allowBlank="1" showInputMessage="1" showErrorMessage="1" sqref="L1:L1048576" xr:uid="{00000000-0002-0000-0100-000000000000}">
      <formula1>OPENCLOSED</formula1>
    </dataValidation>
  </dataValidations>
  <pageMargins left="0.25" right="0.25" top="0.75" bottom="0.75" header="0.3" footer="0.3"/>
  <pageSetup paperSize="8" scale="80" fitToHeight="0" orientation="landscape" r:id="rId1"/>
  <headerFooter>
    <oddHeader>&amp;LHull 2017 Risk Register</oddHeader>
    <oddFooter>&amp;RPage &amp;P of &amp;N
Printed on &amp;D at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9"/>
  <sheetViews>
    <sheetView workbookViewId="0" xr3:uid="{842E5F09-E766-5B8D-85AF-A39847EA96FD}">
      <selection activeCell="H15" sqref="H15"/>
    </sheetView>
  </sheetViews>
  <sheetFormatPr defaultColWidth="8.85546875" defaultRowHeight="14.45"/>
  <cols>
    <col min="1" max="1" width="9.7109375" style="22" bestFit="1" customWidth="1"/>
    <col min="2" max="2" width="26.28515625" style="22" bestFit="1" customWidth="1"/>
    <col min="3" max="3" width="36.5703125" style="22" bestFit="1" customWidth="1"/>
    <col min="4" max="16384" width="8.85546875" style="22"/>
  </cols>
  <sheetData>
    <row r="1" spans="1:3">
      <c r="A1" s="42" t="s">
        <v>142</v>
      </c>
      <c r="B1" s="42"/>
      <c r="C1" s="42"/>
    </row>
    <row r="2" spans="1:3">
      <c r="A2" s="42" t="s">
        <v>143</v>
      </c>
      <c r="B2" s="42"/>
      <c r="C2" s="42"/>
    </row>
    <row r="3" spans="1:3">
      <c r="A3" s="22" t="s">
        <v>144</v>
      </c>
      <c r="B3" s="22" t="s">
        <v>144</v>
      </c>
      <c r="C3" s="22" t="s">
        <v>145</v>
      </c>
    </row>
    <row r="4" spans="1:3">
      <c r="A4" s="22" t="s">
        <v>146</v>
      </c>
      <c r="B4" s="22" t="s">
        <v>147</v>
      </c>
      <c r="C4" s="22" t="s">
        <v>148</v>
      </c>
    </row>
    <row r="5" spans="1:3">
      <c r="A5" s="42" t="s">
        <v>149</v>
      </c>
      <c r="B5" s="42"/>
      <c r="C5" s="22" t="s">
        <v>150</v>
      </c>
    </row>
    <row r="6" spans="1:3">
      <c r="A6" s="22" t="s">
        <v>151</v>
      </c>
      <c r="B6" s="22" t="s">
        <v>88</v>
      </c>
      <c r="C6" s="22" t="s">
        <v>152</v>
      </c>
    </row>
    <row r="7" spans="1:3">
      <c r="A7" s="22" t="s">
        <v>153</v>
      </c>
      <c r="B7" s="22" t="s">
        <v>154</v>
      </c>
      <c r="C7" s="22" t="s">
        <v>155</v>
      </c>
    </row>
    <row r="8" spans="1:3">
      <c r="A8" s="22" t="s">
        <v>156</v>
      </c>
      <c r="B8" s="22" t="s">
        <v>107</v>
      </c>
      <c r="C8" s="22" t="s">
        <v>157</v>
      </c>
    </row>
    <row r="9" spans="1:3">
      <c r="A9" s="22" t="s">
        <v>158</v>
      </c>
      <c r="B9" s="22" t="s">
        <v>159</v>
      </c>
      <c r="C9" s="22" t="s">
        <v>160</v>
      </c>
    </row>
    <row r="10" spans="1:3">
      <c r="A10" s="22" t="s">
        <v>161</v>
      </c>
      <c r="B10" s="22" t="s">
        <v>162</v>
      </c>
      <c r="C10" s="22" t="s">
        <v>163</v>
      </c>
    </row>
    <row r="11" spans="1:3">
      <c r="A11" s="22" t="s">
        <v>164</v>
      </c>
      <c r="B11" s="22" t="s">
        <v>165</v>
      </c>
      <c r="C11" s="22" t="s">
        <v>166</v>
      </c>
    </row>
    <row r="12" spans="1:3">
      <c r="A12" s="22" t="s">
        <v>167</v>
      </c>
      <c r="B12" s="22" t="s">
        <v>168</v>
      </c>
      <c r="C12" s="22" t="s">
        <v>169</v>
      </c>
    </row>
    <row r="13" spans="1:3">
      <c r="A13" s="22" t="s">
        <v>170</v>
      </c>
      <c r="B13" s="22" t="s">
        <v>171</v>
      </c>
      <c r="C13" s="22" t="s">
        <v>172</v>
      </c>
    </row>
    <row r="14" spans="1:3">
      <c r="A14" s="22" t="s">
        <v>173</v>
      </c>
      <c r="B14" s="22" t="s">
        <v>174</v>
      </c>
      <c r="C14" s="22" t="s">
        <v>175</v>
      </c>
    </row>
    <row r="15" spans="1:3">
      <c r="A15" s="42" t="s">
        <v>176</v>
      </c>
      <c r="B15" s="42"/>
      <c r="C15" s="42"/>
    </row>
    <row r="16" spans="1:3">
      <c r="A16" s="22" t="s">
        <v>177</v>
      </c>
      <c r="B16" s="22" t="s">
        <v>178</v>
      </c>
      <c r="C16" s="22" t="s">
        <v>179</v>
      </c>
    </row>
    <row r="17" spans="1:3">
      <c r="A17" s="22" t="s">
        <v>180</v>
      </c>
      <c r="B17" s="22" t="s">
        <v>180</v>
      </c>
      <c r="C17" s="22" t="s">
        <v>181</v>
      </c>
    </row>
    <row r="18" spans="1:3">
      <c r="A18" s="42" t="s">
        <v>182</v>
      </c>
      <c r="B18" s="42"/>
      <c r="C18" s="42"/>
    </row>
    <row r="19" spans="1:3">
      <c r="A19" s="22" t="s">
        <v>183</v>
      </c>
      <c r="C19" s="22" t="s">
        <v>184</v>
      </c>
    </row>
  </sheetData>
  <mergeCells count="5">
    <mergeCell ref="A18:C18"/>
    <mergeCell ref="A5:B5"/>
    <mergeCell ref="A15:C15"/>
    <mergeCell ref="A1:C1"/>
    <mergeCell ref="A2:C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038EEF-1798-4A24-98CC-FACE101748C2}"/>
</file>

<file path=customXml/itemProps2.xml><?xml version="1.0" encoding="utf-8"?>
<ds:datastoreItem xmlns:ds="http://schemas.openxmlformats.org/officeDocument/2006/customXml" ds:itemID="{22D71041-B732-4A03-9719-C9B4B7F42EB0}"/>
</file>

<file path=customXml/itemProps3.xml><?xml version="1.0" encoding="utf-8"?>
<ds:datastoreItem xmlns:ds="http://schemas.openxmlformats.org/officeDocument/2006/customXml" ds:itemID="{DC9EFEF4-2B62-4E71-99E3-6A628278198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Crawford, James</dc:creator>
  <cp:keywords/>
  <dc:description/>
  <cp:lastModifiedBy>Lindsey Alvis</cp:lastModifiedBy>
  <cp:revision/>
  <dcterms:created xsi:type="dcterms:W3CDTF">2015-07-09T11:31:33Z</dcterms:created>
  <dcterms:modified xsi:type="dcterms:W3CDTF">2017-03-06T18:18:27Z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