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F\OneDrive\"/>
    </mc:Choice>
  </mc:AlternateContent>
  <bookViews>
    <workbookView xWindow="0" yWindow="0" windowWidth="15530" windowHeight="69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2" i="1"/>
  <c r="I67" i="1"/>
  <c r="K67" i="1" l="1"/>
  <c r="J67" i="1"/>
  <c r="H67" i="1"/>
  <c r="G67" i="1"/>
  <c r="N67" i="1" l="1"/>
</calcChain>
</file>

<file path=xl/sharedStrings.xml><?xml version="1.0" encoding="utf-8"?>
<sst xmlns="http://schemas.openxmlformats.org/spreadsheetml/2006/main" count="442" uniqueCount="226">
  <si>
    <t>Customer</t>
  </si>
  <si>
    <t xml:space="preserve">Email </t>
  </si>
  <si>
    <t xml:space="preserve">Requirements </t>
  </si>
  <si>
    <t xml:space="preserve">No. of tickets </t>
  </si>
  <si>
    <t xml:space="preserve">Order </t>
  </si>
  <si>
    <t xml:space="preserve">Cathryn Hope </t>
  </si>
  <si>
    <t xml:space="preserve">Blue badge parking, 1 x mobility scooter and 1 x walking aids </t>
  </si>
  <si>
    <t xml:space="preserve">Chris Dixon </t>
  </si>
  <si>
    <t xml:space="preserve">1 x Wheel chair user. </t>
  </si>
  <si>
    <t xml:space="preserve">Debbie Watson </t>
  </si>
  <si>
    <t xml:space="preserve">Blue badge parking, disabled access for austism </t>
  </si>
  <si>
    <t>Mike Coupland</t>
  </si>
  <si>
    <t>mycoupland@mycoupland.karoo.co.uk</t>
  </si>
  <si>
    <t xml:space="preserve">Blue badge parking, 1 x wheelchair space and provision for one carer </t>
  </si>
  <si>
    <t xml:space="preserve">Sue Gillett </t>
  </si>
  <si>
    <t>blue badge parking</t>
  </si>
  <si>
    <t>mike pickles</t>
  </si>
  <si>
    <t>1 x wheelchair user and bule badge parking</t>
  </si>
  <si>
    <t>Stacey Morris</t>
  </si>
  <si>
    <t xml:space="preserve">Sharon Martin </t>
  </si>
  <si>
    <t xml:space="preserve">2 x seats, blue badge parking </t>
  </si>
  <si>
    <t>donnaweald@yahoo.co.uk</t>
  </si>
  <si>
    <t xml:space="preserve">Donna Cushing </t>
  </si>
  <si>
    <t>Hannah Seviour</t>
  </si>
  <si>
    <t xml:space="preserve">Blue badge parking </t>
  </si>
  <si>
    <t>blue badge parking and a wheelchair space</t>
  </si>
  <si>
    <t>Danielle Watson</t>
  </si>
  <si>
    <t xml:space="preserve">blue badge parking </t>
  </si>
  <si>
    <t xml:space="preserve">Laura Jones </t>
  </si>
  <si>
    <t xml:space="preserve">deborah charles </t>
  </si>
  <si>
    <t>Daniel Williams</t>
  </si>
  <si>
    <t>Karen Drury &lt;home@karendrury.co.uk&gt;</t>
  </si>
  <si>
    <t>Susan Huckle</t>
  </si>
  <si>
    <t xml:space="preserve">Karen Green </t>
  </si>
  <si>
    <t>wheel chair and blue badge parking</t>
  </si>
  <si>
    <t>peter hopkin</t>
  </si>
  <si>
    <t xml:space="preserve">manual wheelchair </t>
  </si>
  <si>
    <t>Mike Thompson</t>
  </si>
  <si>
    <t xml:space="preserve">1 x seat </t>
  </si>
  <si>
    <t xml:space="preserve">Jayne Marston </t>
  </si>
  <si>
    <t xml:space="preserve">seating, blue badge parking </t>
  </si>
  <si>
    <t xml:space="preserve">David Clark </t>
  </si>
  <si>
    <t>Clair Grubb-Fenn </t>
  </si>
  <si>
    <t xml:space="preserve">Fireworks Access Requirements </t>
  </si>
  <si>
    <t>Sarah Laidlaw</t>
  </si>
  <si>
    <t>laidlaw13@laidlaw13.karoo.co.uk</t>
  </si>
  <si>
    <t xml:space="preserve">Wheel chair user </t>
  </si>
  <si>
    <t>Valerie Chew</t>
  </si>
  <si>
    <t xml:space="preserve">Seating </t>
  </si>
  <si>
    <t>Joanne Hiscocks</t>
  </si>
  <si>
    <t xml:space="preserve">Seating for wheelchair user </t>
  </si>
  <si>
    <t>joannehiscocks@yahoo.com</t>
  </si>
  <si>
    <t xml:space="preserve">Anne Mawson </t>
  </si>
  <si>
    <t xml:space="preserve">Mandy Abdulla </t>
  </si>
  <si>
    <t>pippa01nfw@gmail.com</t>
  </si>
  <si>
    <t xml:space="preserve">Pippa Whitaker </t>
  </si>
  <si>
    <t xml:space="preserve">1 x Wheel chair user, 2 x careers required, blue badge parking  </t>
  </si>
  <si>
    <t>Eileen Flux</t>
  </si>
  <si>
    <t xml:space="preserve">2 x seats </t>
  </si>
  <si>
    <t>eileenflux@aol.com</t>
  </si>
  <si>
    <t xml:space="preserve">quieter area for visitor with aspergus, blue badge parking, advise on headphones  </t>
  </si>
  <si>
    <t>Leanne Kilkenny</t>
  </si>
  <si>
    <t xml:space="preserve">Blue badge parking, 1 x wheel chair user </t>
  </si>
  <si>
    <t xml:space="preserve">Nicola Stocks </t>
  </si>
  <si>
    <t xml:space="preserve">Seats </t>
  </si>
  <si>
    <t>6 + 6 (another booking)</t>
  </si>
  <si>
    <t xml:space="preserve">Heather Brabiner </t>
  </si>
  <si>
    <t>awanifiona@gmail.com</t>
  </si>
  <si>
    <t xml:space="preserve">Awani </t>
  </si>
  <si>
    <t xml:space="preserve">seats, blue badge parking </t>
  </si>
  <si>
    <t xml:space="preserve">Kevin Caine </t>
  </si>
  <si>
    <t>Newsom Anne</t>
  </si>
  <si>
    <t>Steve Hannath</t>
  </si>
  <si>
    <t xml:space="preserve">3 disabled attendees with 2 carers, 2 are wheelchair users, </t>
  </si>
  <si>
    <t xml:space="preserve">Nathan Shaw </t>
  </si>
  <si>
    <t>naztheman123@gmail.com</t>
  </si>
  <si>
    <t>andrewdavies1980@live.co.uk</t>
  </si>
  <si>
    <t>Andrew Davies</t>
  </si>
  <si>
    <t xml:space="preserve">Wheelchair space and blue badge parking </t>
  </si>
  <si>
    <t xml:space="preserve">louise appleyard </t>
  </si>
  <si>
    <t>Audio description</t>
  </si>
  <si>
    <t xml:space="preserve">Ron Hodgeson </t>
  </si>
  <si>
    <t>jimmylegs41@yahoo.co.uk</t>
  </si>
  <si>
    <t xml:space="preserve">Nigel Collier </t>
  </si>
  <si>
    <t xml:space="preserve">1 wheelchair user, blue badge parking </t>
  </si>
  <si>
    <t>Zone</t>
  </si>
  <si>
    <t>B</t>
  </si>
  <si>
    <t>A</t>
  </si>
  <si>
    <t xml:space="preserve">Kathryn Henry </t>
  </si>
  <si>
    <t>10578 </t>
  </si>
  <si>
    <t xml:space="preserve">TBC </t>
  </si>
  <si>
    <t>11215 </t>
  </si>
  <si>
    <t>12043 </t>
  </si>
  <si>
    <t>11836 </t>
  </si>
  <si>
    <t xml:space="preserve">TOTAL </t>
  </si>
  <si>
    <t xml:space="preserve">1 wheelchair user, seating required </t>
  </si>
  <si>
    <t xml:space="preserve">cathrynhope@rocketmail.com] </t>
  </si>
  <si>
    <t>chrisdixon1@onetel.com</t>
  </si>
  <si>
    <t>highonahill@btinternet.com</t>
  </si>
  <si>
    <t>sue@morcoproducts.co.uk</t>
  </si>
  <si>
    <t>mike@philchappell70.karoo.co.uk</t>
  </si>
  <si>
    <t>stackarl@hotmail.co.uk</t>
  </si>
  <si>
    <t>shaz502@hotmail.com</t>
  </si>
  <si>
    <t>hannahseviour@outlook.com</t>
  </si>
  <si>
    <t>danielle74watson@hotmail.com</t>
  </si>
  <si>
    <t>l.a.jones@hotmail.co.uk</t>
  </si>
  <si>
    <t>debcharles3@gmail.com</t>
  </si>
  <si>
    <t>dangw1988@gmail.com</t>
  </si>
  <si>
    <t>home@karendrury.co.uk</t>
  </si>
  <si>
    <t>susan.huckle1@ntlworld.com</t>
  </si>
  <si>
    <t>kandmgreen@gmail.com</t>
  </si>
  <si>
    <t>peterhopkin99@msn.com</t>
  </si>
  <si>
    <t>mike310558@gmail.com</t>
  </si>
  <si>
    <t>jayne_marston@yahoo.com</t>
  </si>
  <si>
    <t>daveclark1@live.co.uk</t>
  </si>
  <si>
    <t>clairgf0872@hotmail.co.uk</t>
  </si>
  <si>
    <t>royandvalchew@hotmail.co.uk</t>
  </si>
  <si>
    <t>aandm@normandyav.karoo.co.uk</t>
  </si>
  <si>
    <t>mandyabdulla@yahoo.com</t>
  </si>
  <si>
    <t>nixx393@me.com</t>
  </si>
  <si>
    <t>leanne_blowman@hotmail.com</t>
  </si>
  <si>
    <t>heather@heatherbrabiner.karoo.co.uk</t>
  </si>
  <si>
    <t>kevin.caine1@sky.com</t>
  </si>
  <si>
    <t>steve.hannath@wescot.co.uk</t>
  </si>
  <si>
    <t>Anne.Newsom@hullcc.gov.uk</t>
  </si>
  <si>
    <t>louiseware@hotmail.co.uk</t>
  </si>
  <si>
    <t>nigelacollier@gmail.com</t>
  </si>
  <si>
    <t>Kathrynhenryy@hotmail.com</t>
  </si>
  <si>
    <t xml:space="preserve">GROUPS </t>
  </si>
  <si>
    <t xml:space="preserve">Name </t>
  </si>
  <si>
    <t>Contact</t>
  </si>
  <si>
    <t xml:space="preserve">HERIB </t>
  </si>
  <si>
    <t xml:space="preserve">BX64 GGZ      </t>
  </si>
  <si>
    <t xml:space="preserve">SA58 ZBT       </t>
  </si>
  <si>
    <t>Renault Master</t>
  </si>
  <si>
    <t>Peugeot Expert</t>
  </si>
  <si>
    <t>Reg</t>
  </si>
  <si>
    <t xml:space="preserve">Model </t>
  </si>
  <si>
    <t xml:space="preserve">blue badge </t>
  </si>
  <si>
    <t xml:space="preserve">Blue badge </t>
  </si>
  <si>
    <t xml:space="preserve">Wheel Chair </t>
  </si>
  <si>
    <t xml:space="preserve">Audio </t>
  </si>
  <si>
    <t xml:space="preserve">Carers </t>
  </si>
  <si>
    <t>Seats</t>
  </si>
  <si>
    <t>Blue badge x 2, 20 x audio guides, 40 x seats</t>
  </si>
  <si>
    <t xml:space="preserve">GROUP - HERIB - Andy Brown </t>
  </si>
  <si>
    <t>andyb@herib.co.uk</t>
  </si>
  <si>
    <t>Blue badge</t>
  </si>
  <si>
    <t>Wheel chairs</t>
  </si>
  <si>
    <t xml:space="preserve">Guido Freiberg </t>
  </si>
  <si>
    <t>GFreiberg@web.de</t>
  </si>
  <si>
    <t xml:space="preserve">One member of the party has difficulty standing for longer periods of time </t>
  </si>
  <si>
    <t>x</t>
  </si>
  <si>
    <t xml:space="preserve">x </t>
  </si>
  <si>
    <t xml:space="preserve">Maria Abel </t>
  </si>
  <si>
    <t>wheelchair space and seating for four people and parking for a blue badge holder</t>
  </si>
  <si>
    <t>Maria Abel &lt;mariaa1@icloud.com&gt;</t>
  </si>
  <si>
    <t xml:space="preserve">Disabled access, blue badge parking, 1 seat  </t>
  </si>
  <si>
    <t>Malcolm Kitching</t>
  </si>
  <si>
    <t>malcolm@mtk1.karoo.co.uk</t>
  </si>
  <si>
    <t xml:space="preserve">GROUP - Angela Hardie, The disabilities Trust </t>
  </si>
  <si>
    <t xml:space="preserve">GROUP - Laura Foster - Merlins Bridge Childrens Home </t>
  </si>
  <si>
    <t>Paul &lt;sirlesmutrie@gmail.com&gt;</t>
  </si>
  <si>
    <t>Andrew Day</t>
  </si>
  <si>
    <t xml:space="preserve">Wheelchair, Blue badge parking </t>
  </si>
  <si>
    <t>dayandy@hotmail.co.uk</t>
  </si>
  <si>
    <t>MEdwards@hesslefederation.com</t>
  </si>
  <si>
    <t xml:space="preserve">Michelle Edwards </t>
  </si>
  <si>
    <t>[mailto:smada@smada.karoo.co.uk]</t>
  </si>
  <si>
    <t>Jason Adams</t>
  </si>
  <si>
    <t xml:space="preserve">Seating, 3 wheel chair users + carers  </t>
  </si>
  <si>
    <t xml:space="preserve">Kate Ogram / Paul Robinson </t>
  </si>
  <si>
    <t xml:space="preserve">Audio description x2, blue badge parking </t>
  </si>
  <si>
    <t>Parking Allocation</t>
  </si>
  <si>
    <t>Zone Allocation</t>
  </si>
  <si>
    <t>Blackfriars</t>
  </si>
  <si>
    <t>Minerva Pier</t>
  </si>
  <si>
    <t>C4DI</t>
  </si>
  <si>
    <t>Nelson Street</t>
  </si>
  <si>
    <t xml:space="preserve">C4DI </t>
  </si>
  <si>
    <t>BlackFriars</t>
  </si>
  <si>
    <r>
      <t xml:space="preserve">blue badge parking with </t>
    </r>
    <r>
      <rPr>
        <sz val="11"/>
        <color rgb="FFFF0000"/>
        <rFont val="Calibri"/>
        <family val="2"/>
        <scheme val="minor"/>
      </rPr>
      <t xml:space="preserve">extra long space for a motor home </t>
    </r>
  </si>
  <si>
    <t>Parking needed?</t>
  </si>
  <si>
    <t xml:space="preserve">no space for motor home </t>
  </si>
  <si>
    <t>parking required?</t>
  </si>
  <si>
    <r>
      <t>Blue badge,</t>
    </r>
    <r>
      <rPr>
        <sz val="11"/>
        <color rgb="FFFF0000"/>
        <rFont val="Calibri"/>
        <family val="2"/>
        <scheme val="minor"/>
      </rPr>
      <t xml:space="preserve"> disabled access </t>
    </r>
  </si>
  <si>
    <t>What disabled "access" is required?</t>
  </si>
  <si>
    <t>Parking Needed?</t>
  </si>
  <si>
    <t>No headphones are being provided on site</t>
  </si>
  <si>
    <t>?</t>
  </si>
  <si>
    <t>Henry Vernone Court</t>
  </si>
  <si>
    <t>Seating</t>
  </si>
  <si>
    <r>
      <rPr>
        <sz val="11"/>
        <color rgb="FFFF0000"/>
        <rFont val="Calibri"/>
        <family val="2"/>
        <scheme val="minor"/>
      </rPr>
      <t>TBC</t>
    </r>
    <r>
      <rPr>
        <sz val="11"/>
        <color rgb="FF23282D"/>
        <rFont val="Calibri"/>
        <family val="2"/>
        <scheme val="minor"/>
      </rPr>
      <t xml:space="preserve"> </t>
    </r>
  </si>
  <si>
    <t>C4DI Parking</t>
  </si>
  <si>
    <t>Blackfriars Parking</t>
  </si>
  <si>
    <t xml:space="preserve">this is fine </t>
  </si>
  <si>
    <t>Yes</t>
  </si>
  <si>
    <t xml:space="preserve">yes </t>
  </si>
  <si>
    <t xml:space="preserve">No </t>
  </si>
  <si>
    <t>CONTACTED</t>
  </si>
  <si>
    <t xml:space="preserve">CONTACTED </t>
  </si>
  <si>
    <t>Jane fowler</t>
  </si>
  <si>
    <t>jrmommom@gmail.com</t>
  </si>
  <si>
    <t xml:space="preserve">wheel chair user, parking required </t>
  </si>
  <si>
    <t>6 + 2</t>
  </si>
  <si>
    <t xml:space="preserve">ZONE? </t>
  </si>
  <si>
    <t>Seating required?</t>
  </si>
  <si>
    <t xml:space="preserve">Parking required </t>
  </si>
  <si>
    <t xml:space="preserve">Contacted </t>
  </si>
  <si>
    <t xml:space="preserve">Parking </t>
  </si>
  <si>
    <t xml:space="preserve">Paul Jacques / Lisa Nesbitt </t>
  </si>
  <si>
    <t xml:space="preserve">Paul Tempest </t>
  </si>
  <si>
    <t xml:space="preserve">Wheelchair user, parking? </t>
  </si>
  <si>
    <t>paulrtempest@gmail.com</t>
  </si>
  <si>
    <t xml:space="preserve">GROUP -  Route 1 </t>
  </si>
  <si>
    <t>GROUP - IPASS</t>
  </si>
  <si>
    <t xml:space="preserve">GROUP - Kingston Youth Centre </t>
  </si>
  <si>
    <t xml:space="preserve">JM </t>
  </si>
  <si>
    <t>Contacted</t>
  </si>
  <si>
    <t xml:space="preserve">PARKING REQUIRED </t>
  </si>
  <si>
    <t xml:space="preserve">ZONE REQUIRED </t>
  </si>
  <si>
    <t>CARERS TICKETS REQUIRED</t>
  </si>
  <si>
    <t>PARKING</t>
  </si>
  <si>
    <t xml:space="preserve">PARKING </t>
  </si>
  <si>
    <t xml:space="preserve">ALLOCATIONS NEEDED </t>
  </si>
  <si>
    <t xml:space="preserve">contacted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</si>
</sst>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3282D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23282D"/>
      <name val="Calibri"/>
      <family val="2"/>
      <scheme val="minor"/>
    </font>
    <font>
      <sz val="11"/>
      <color rgb="FFFF0000"/>
      <name val="Calibri"/>
      <family val="2"/>
    </font>
    <font>
      <u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4" fillId="2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wrapText="1"/>
    </xf>
    <xf numFmtId="0" fontId="0" fillId="0" borderId="1" xfId="0" applyFont="1" applyBorder="1"/>
    <xf numFmtId="0" fontId="2" fillId="0" borderId="1" xfId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6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Font="1" applyAlignment="1">
      <alignment horizontal="right"/>
    </xf>
    <xf numFmtId="0" fontId="1" fillId="5" borderId="0" xfId="0" applyFont="1" applyFill="1" applyAlignment="1">
      <alignment horizontal="right"/>
    </xf>
    <xf numFmtId="0" fontId="8" fillId="5" borderId="0" xfId="0" applyFont="1" applyFill="1" applyAlignment="1">
      <alignment horizontal="center"/>
    </xf>
    <xf numFmtId="14" fontId="0" fillId="0" borderId="0" xfId="0" applyNumberFormat="1" applyFont="1"/>
    <xf numFmtId="0" fontId="2" fillId="0" borderId="1" xfId="1" applyBorder="1"/>
    <xf numFmtId="0" fontId="3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4" fillId="0" borderId="0" xfId="0" applyFont="1"/>
    <xf numFmtId="0" fontId="0" fillId="4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13" fillId="0" borderId="0" xfId="1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7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haz502@hotmail.com" TargetMode="External"/><Relationship Id="rId18" Type="http://schemas.openxmlformats.org/officeDocument/2006/relationships/hyperlink" Target="mailto:dangw1988@gmail.com" TargetMode="External"/><Relationship Id="rId26" Type="http://schemas.openxmlformats.org/officeDocument/2006/relationships/hyperlink" Target="mailto:clairgf0872@hotmail.co.uk" TargetMode="External"/><Relationship Id="rId39" Type="http://schemas.openxmlformats.org/officeDocument/2006/relationships/hyperlink" Target="mailto:andyb@herib.co.uk" TargetMode="External"/><Relationship Id="rId3" Type="http://schemas.openxmlformats.org/officeDocument/2006/relationships/hyperlink" Target="mailto:awanifiona@gmail.com" TargetMode="External"/><Relationship Id="rId21" Type="http://schemas.openxmlformats.org/officeDocument/2006/relationships/hyperlink" Target="mailto:kandmgreen@gmail.com" TargetMode="External"/><Relationship Id="rId34" Type="http://schemas.openxmlformats.org/officeDocument/2006/relationships/hyperlink" Target="mailto:steve.hannath@wescot.co.uk" TargetMode="External"/><Relationship Id="rId42" Type="http://schemas.openxmlformats.org/officeDocument/2006/relationships/hyperlink" Target="mailto:MEdwards@hesslefederation.com" TargetMode="External"/><Relationship Id="rId47" Type="http://schemas.openxmlformats.org/officeDocument/2006/relationships/hyperlink" Target="mailto:jrmommom@gmail.com" TargetMode="External"/><Relationship Id="rId7" Type="http://schemas.openxmlformats.org/officeDocument/2006/relationships/hyperlink" Target="mailto:pippa01nfw@gmail.com" TargetMode="External"/><Relationship Id="rId12" Type="http://schemas.openxmlformats.org/officeDocument/2006/relationships/hyperlink" Target="mailto:stackarl@hotmail.co.uk" TargetMode="External"/><Relationship Id="rId17" Type="http://schemas.openxmlformats.org/officeDocument/2006/relationships/hyperlink" Target="mailto:debcharles3@gmail.com" TargetMode="External"/><Relationship Id="rId25" Type="http://schemas.openxmlformats.org/officeDocument/2006/relationships/hyperlink" Target="mailto:daveclark1@live.co.uk" TargetMode="External"/><Relationship Id="rId33" Type="http://schemas.openxmlformats.org/officeDocument/2006/relationships/hyperlink" Target="mailto:kevin.caine1@sky.com" TargetMode="External"/><Relationship Id="rId38" Type="http://schemas.openxmlformats.org/officeDocument/2006/relationships/hyperlink" Target="mailto:Kathrynhenryy@hotmail.com" TargetMode="External"/><Relationship Id="rId46" Type="http://schemas.openxmlformats.org/officeDocument/2006/relationships/hyperlink" Target="mailto:joannehiscocks@yahoo.com" TargetMode="External"/><Relationship Id="rId2" Type="http://schemas.openxmlformats.org/officeDocument/2006/relationships/hyperlink" Target="mailto:donnaweald@yahoo.co.uk" TargetMode="External"/><Relationship Id="rId16" Type="http://schemas.openxmlformats.org/officeDocument/2006/relationships/hyperlink" Target="mailto:l.a.jones@hotmail.co.uk" TargetMode="External"/><Relationship Id="rId20" Type="http://schemas.openxmlformats.org/officeDocument/2006/relationships/hyperlink" Target="mailto:susan.huckle1@ntlworld.com" TargetMode="External"/><Relationship Id="rId29" Type="http://schemas.openxmlformats.org/officeDocument/2006/relationships/hyperlink" Target="mailto:mandyabdulla@yahoo.com" TargetMode="External"/><Relationship Id="rId41" Type="http://schemas.openxmlformats.org/officeDocument/2006/relationships/hyperlink" Target="mailto:dayandy@hotmail.co.uk" TargetMode="External"/><Relationship Id="rId1" Type="http://schemas.openxmlformats.org/officeDocument/2006/relationships/hyperlink" Target="mailto:cathrynhope@rocketmail.com]" TargetMode="External"/><Relationship Id="rId6" Type="http://schemas.openxmlformats.org/officeDocument/2006/relationships/hyperlink" Target="mailto:andrewdavies1980@live.co.uk" TargetMode="External"/><Relationship Id="rId11" Type="http://schemas.openxmlformats.org/officeDocument/2006/relationships/hyperlink" Target="mailto:mike@philchappell70.karoo.co.uk" TargetMode="External"/><Relationship Id="rId24" Type="http://schemas.openxmlformats.org/officeDocument/2006/relationships/hyperlink" Target="mailto:jayne_marston@yahoo.com" TargetMode="External"/><Relationship Id="rId32" Type="http://schemas.openxmlformats.org/officeDocument/2006/relationships/hyperlink" Target="mailto:heather@heatherbrabiner.karoo.co.uk" TargetMode="External"/><Relationship Id="rId37" Type="http://schemas.openxmlformats.org/officeDocument/2006/relationships/hyperlink" Target="mailto:nigelacollier@gmail.com" TargetMode="External"/><Relationship Id="rId40" Type="http://schemas.openxmlformats.org/officeDocument/2006/relationships/hyperlink" Target="mailto:malcolm@mtk1.karoo.co.uk" TargetMode="External"/><Relationship Id="rId45" Type="http://schemas.openxmlformats.org/officeDocument/2006/relationships/hyperlink" Target="mailto:laidlaw13@laidlaw13.karoo.co.uk" TargetMode="External"/><Relationship Id="rId5" Type="http://schemas.openxmlformats.org/officeDocument/2006/relationships/hyperlink" Target="mailto:jimmylegs41@yahoo.co.uk" TargetMode="External"/><Relationship Id="rId15" Type="http://schemas.openxmlformats.org/officeDocument/2006/relationships/hyperlink" Target="mailto:danielle74watson@hotmail.com" TargetMode="External"/><Relationship Id="rId23" Type="http://schemas.openxmlformats.org/officeDocument/2006/relationships/hyperlink" Target="mailto:mike310558@gmail.com" TargetMode="External"/><Relationship Id="rId28" Type="http://schemas.openxmlformats.org/officeDocument/2006/relationships/hyperlink" Target="mailto:aandm@normandyav.karoo.co.uk" TargetMode="External"/><Relationship Id="rId36" Type="http://schemas.openxmlformats.org/officeDocument/2006/relationships/hyperlink" Target="mailto:louiseware@hotmail.co.uk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sue@morcoproducts.co.uk" TargetMode="External"/><Relationship Id="rId19" Type="http://schemas.openxmlformats.org/officeDocument/2006/relationships/hyperlink" Target="mailto:home@karendrury.co.uk" TargetMode="External"/><Relationship Id="rId31" Type="http://schemas.openxmlformats.org/officeDocument/2006/relationships/hyperlink" Target="mailto:leanne_blowman@hotmail.com" TargetMode="External"/><Relationship Id="rId44" Type="http://schemas.openxmlformats.org/officeDocument/2006/relationships/hyperlink" Target="mailto:[mailto:smada@smada.karoo.co.uk]" TargetMode="External"/><Relationship Id="rId4" Type="http://schemas.openxmlformats.org/officeDocument/2006/relationships/hyperlink" Target="mailto:naztheman123@gmail.com" TargetMode="External"/><Relationship Id="rId9" Type="http://schemas.openxmlformats.org/officeDocument/2006/relationships/hyperlink" Target="mailto:highonahill@btinternet.com" TargetMode="External"/><Relationship Id="rId14" Type="http://schemas.openxmlformats.org/officeDocument/2006/relationships/hyperlink" Target="mailto:hannahseviour@outlook.com" TargetMode="External"/><Relationship Id="rId22" Type="http://schemas.openxmlformats.org/officeDocument/2006/relationships/hyperlink" Target="mailto:peterhopkin99@msn.com" TargetMode="External"/><Relationship Id="rId27" Type="http://schemas.openxmlformats.org/officeDocument/2006/relationships/hyperlink" Target="mailto:royandvalchew@hotmail.co.uk" TargetMode="External"/><Relationship Id="rId30" Type="http://schemas.openxmlformats.org/officeDocument/2006/relationships/hyperlink" Target="mailto:nixx393@me.com" TargetMode="External"/><Relationship Id="rId35" Type="http://schemas.openxmlformats.org/officeDocument/2006/relationships/hyperlink" Target="mailto:Anne.Newsom@hullcc.gov.uk" TargetMode="External"/><Relationship Id="rId43" Type="http://schemas.openxmlformats.org/officeDocument/2006/relationships/hyperlink" Target="mailto:smada@smada.karoo.co.uk" TargetMode="External"/><Relationship Id="rId48" Type="http://schemas.openxmlformats.org/officeDocument/2006/relationships/hyperlink" Target="mailto:paulrtempest@gmail.com" TargetMode="External"/><Relationship Id="rId8" Type="http://schemas.openxmlformats.org/officeDocument/2006/relationships/hyperlink" Target="mailto:chrisdixon1@onet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4"/>
  <sheetViews>
    <sheetView tabSelected="1" topLeftCell="F1" zoomScale="60" zoomScaleNormal="60" workbookViewId="0">
      <pane ySplit="6" topLeftCell="A7" activePane="bottomLeft" state="frozen"/>
      <selection activeCell="C1" sqref="C1"/>
      <selection pane="bottomLeft" activeCell="Q12" sqref="Q12"/>
    </sheetView>
  </sheetViews>
  <sheetFormatPr defaultColWidth="9.1796875" defaultRowHeight="14.5" x14ac:dyDescent="0.35"/>
  <cols>
    <col min="1" max="2" width="0" style="12" hidden="1" customWidth="1"/>
    <col min="3" max="3" width="52" style="12" customWidth="1"/>
    <col min="4" max="4" width="55.6328125" style="12" customWidth="1"/>
    <col min="5" max="5" width="28.1796875" style="12" customWidth="1"/>
    <col min="6" max="6" width="57" style="12" customWidth="1"/>
    <col min="7" max="7" width="12.453125" style="13" customWidth="1"/>
    <col min="8" max="8" width="13.1796875" style="13" customWidth="1"/>
    <col min="9" max="11" width="9.1796875" style="13"/>
    <col min="12" max="12" width="15.26953125" style="13" customWidth="1"/>
    <col min="13" max="13" width="14.26953125" style="13" customWidth="1"/>
    <col min="14" max="14" width="12.54296875" style="12" customWidth="1"/>
    <col min="15" max="15" width="9.1796875" style="12"/>
    <col min="16" max="16" width="35.08984375" style="12" customWidth="1"/>
    <col min="17" max="17" width="38" style="12" customWidth="1"/>
    <col min="18" max="18" width="11" style="12" bestFit="1" customWidth="1"/>
    <col min="19" max="16384" width="9.1796875" style="12"/>
  </cols>
  <sheetData>
    <row r="1" spans="3:18" x14ac:dyDescent="0.35">
      <c r="C1" s="1" t="s">
        <v>43</v>
      </c>
    </row>
    <row r="2" spans="3:18" x14ac:dyDescent="0.35">
      <c r="C2" s="1"/>
      <c r="D2" s="31"/>
      <c r="F2" s="32" t="s">
        <v>193</v>
      </c>
      <c r="G2" s="33">
        <f>SUMPRODUCT((LEN(L7:L65)-LEN(SUBSTITUTE(L7:L65,L9,"")))/LEN(L9))</f>
        <v>23</v>
      </c>
    </row>
    <row r="3" spans="3:18" x14ac:dyDescent="0.35">
      <c r="C3" s="1"/>
      <c r="D3" s="31"/>
      <c r="F3" s="32" t="s">
        <v>194</v>
      </c>
      <c r="G3" s="33">
        <f>SUMPRODUCT((LEN(L7:L65)-LEN(SUBSTITUTE(L7:L65,L10,"")))/LEN(L10))</f>
        <v>14</v>
      </c>
    </row>
    <row r="4" spans="3:18" x14ac:dyDescent="0.35">
      <c r="C4" s="1"/>
    </row>
    <row r="6" spans="3:18" ht="30" customHeight="1" x14ac:dyDescent="0.35">
      <c r="C6" s="14" t="s">
        <v>0</v>
      </c>
      <c r="D6" s="14" t="s">
        <v>1</v>
      </c>
      <c r="E6" s="14" t="s">
        <v>4</v>
      </c>
      <c r="F6" s="14" t="s">
        <v>2</v>
      </c>
      <c r="G6" s="15" t="s">
        <v>139</v>
      </c>
      <c r="H6" s="15" t="s">
        <v>140</v>
      </c>
      <c r="I6" s="15" t="s">
        <v>141</v>
      </c>
      <c r="J6" s="15" t="s">
        <v>142</v>
      </c>
      <c r="K6" s="15" t="s">
        <v>143</v>
      </c>
      <c r="L6" s="16" t="s">
        <v>173</v>
      </c>
      <c r="M6" s="16" t="s">
        <v>174</v>
      </c>
      <c r="N6" s="14" t="s">
        <v>3</v>
      </c>
      <c r="O6" s="14" t="s">
        <v>85</v>
      </c>
      <c r="P6" s="14"/>
    </row>
    <row r="7" spans="3:18" ht="27.65" customHeight="1" x14ac:dyDescent="0.35">
      <c r="C7" s="17" t="s">
        <v>5</v>
      </c>
      <c r="D7" s="18" t="s">
        <v>96</v>
      </c>
      <c r="E7" s="17">
        <v>8816</v>
      </c>
      <c r="F7" s="19" t="s">
        <v>6</v>
      </c>
      <c r="G7" s="20">
        <v>1</v>
      </c>
      <c r="H7" s="20">
        <v>0</v>
      </c>
      <c r="I7" s="20">
        <v>0</v>
      </c>
      <c r="J7" s="20">
        <v>0</v>
      </c>
      <c r="K7" s="20">
        <v>0</v>
      </c>
      <c r="L7" s="21" t="s">
        <v>175</v>
      </c>
      <c r="M7" s="21" t="s">
        <v>176</v>
      </c>
      <c r="N7" s="20">
        <v>6</v>
      </c>
      <c r="O7" s="22" t="s">
        <v>86</v>
      </c>
      <c r="P7" s="45" t="s">
        <v>200</v>
      </c>
    </row>
    <row r="8" spans="3:18" ht="24.65" customHeight="1" x14ac:dyDescent="0.35">
      <c r="C8" s="17" t="s">
        <v>7</v>
      </c>
      <c r="D8" s="18" t="s">
        <v>97</v>
      </c>
      <c r="E8" s="17">
        <v>8407</v>
      </c>
      <c r="F8" s="17" t="s">
        <v>8</v>
      </c>
      <c r="G8" s="20">
        <v>0</v>
      </c>
      <c r="H8" s="20">
        <v>1</v>
      </c>
      <c r="I8" s="20">
        <v>0</v>
      </c>
      <c r="J8" s="20">
        <v>0</v>
      </c>
      <c r="K8" s="20">
        <v>0</v>
      </c>
      <c r="L8" s="23"/>
      <c r="M8" s="23" t="s">
        <v>176</v>
      </c>
      <c r="N8" s="20">
        <v>6</v>
      </c>
      <c r="O8" s="24" t="s">
        <v>87</v>
      </c>
      <c r="P8" s="46" t="s">
        <v>200</v>
      </c>
    </row>
    <row r="9" spans="3:18" x14ac:dyDescent="0.35">
      <c r="C9" s="17" t="s">
        <v>9</v>
      </c>
      <c r="D9" s="18" t="s">
        <v>98</v>
      </c>
      <c r="E9" s="17">
        <v>9401</v>
      </c>
      <c r="F9" s="17" t="s">
        <v>10</v>
      </c>
      <c r="G9" s="20">
        <v>1</v>
      </c>
      <c r="H9" s="20">
        <v>0</v>
      </c>
      <c r="I9" s="20">
        <v>0</v>
      </c>
      <c r="J9" s="20">
        <v>0</v>
      </c>
      <c r="K9" s="20">
        <v>0</v>
      </c>
      <c r="L9" s="21" t="s">
        <v>177</v>
      </c>
      <c r="M9" s="21" t="s">
        <v>176</v>
      </c>
      <c r="N9" s="20">
        <v>4</v>
      </c>
      <c r="O9" s="24" t="s">
        <v>87</v>
      </c>
      <c r="P9" s="46" t="s">
        <v>199</v>
      </c>
    </row>
    <row r="10" spans="3:18" x14ac:dyDescent="0.35">
      <c r="C10" s="17" t="s">
        <v>11</v>
      </c>
      <c r="D10" s="17" t="s">
        <v>12</v>
      </c>
      <c r="E10" s="17">
        <v>9296</v>
      </c>
      <c r="F10" s="17" t="s">
        <v>13</v>
      </c>
      <c r="G10" s="20">
        <v>1</v>
      </c>
      <c r="H10" s="20">
        <v>0</v>
      </c>
      <c r="I10" s="20">
        <v>0</v>
      </c>
      <c r="J10" s="20">
        <v>1</v>
      </c>
      <c r="K10" s="20">
        <v>0</v>
      </c>
      <c r="L10" s="21" t="s">
        <v>175</v>
      </c>
      <c r="M10" s="21" t="s">
        <v>178</v>
      </c>
      <c r="N10" s="20">
        <v>4</v>
      </c>
      <c r="O10" s="24" t="s">
        <v>87</v>
      </c>
      <c r="P10" s="46" t="s">
        <v>200</v>
      </c>
    </row>
    <row r="11" spans="3:18" x14ac:dyDescent="0.35">
      <c r="C11" s="17" t="s">
        <v>14</v>
      </c>
      <c r="D11" s="18" t="s">
        <v>99</v>
      </c>
      <c r="E11" s="25">
        <v>9155</v>
      </c>
      <c r="F11" s="17" t="s">
        <v>15</v>
      </c>
      <c r="G11" s="20">
        <v>0</v>
      </c>
      <c r="H11" s="20">
        <v>1</v>
      </c>
      <c r="I11" s="20">
        <v>0</v>
      </c>
      <c r="J11" s="20">
        <v>0</v>
      </c>
      <c r="K11" s="20">
        <v>0</v>
      </c>
      <c r="L11" s="21" t="s">
        <v>177</v>
      </c>
      <c r="M11" s="23"/>
      <c r="N11" s="20">
        <v>6</v>
      </c>
      <c r="O11" s="24" t="s">
        <v>87</v>
      </c>
      <c r="P11" s="46"/>
    </row>
    <row r="12" spans="3:18" ht="41" customHeight="1" x14ac:dyDescent="0.35">
      <c r="C12" s="5" t="s">
        <v>16</v>
      </c>
      <c r="D12" s="35" t="s">
        <v>100</v>
      </c>
      <c r="E12" s="17">
        <v>9809</v>
      </c>
      <c r="F12" s="17" t="s">
        <v>8</v>
      </c>
      <c r="G12" s="20">
        <v>0</v>
      </c>
      <c r="H12" s="20">
        <v>1</v>
      </c>
      <c r="I12" s="20">
        <v>0</v>
      </c>
      <c r="J12" s="20">
        <v>0</v>
      </c>
      <c r="K12" s="20">
        <v>0</v>
      </c>
      <c r="L12" s="53"/>
      <c r="M12" s="23"/>
      <c r="N12" s="20">
        <v>6</v>
      </c>
      <c r="O12" s="22" t="s">
        <v>86</v>
      </c>
      <c r="P12" s="45"/>
      <c r="Q12" s="36" t="s">
        <v>184</v>
      </c>
      <c r="R12" s="34">
        <v>42709</v>
      </c>
    </row>
    <row r="13" spans="3:18" x14ac:dyDescent="0.35">
      <c r="C13" s="17" t="s">
        <v>18</v>
      </c>
      <c r="D13" s="18" t="s">
        <v>101</v>
      </c>
      <c r="E13" s="17">
        <v>11458</v>
      </c>
      <c r="F13" s="17" t="s">
        <v>17</v>
      </c>
      <c r="G13" s="20">
        <v>1</v>
      </c>
      <c r="H13" s="20">
        <v>1</v>
      </c>
      <c r="I13" s="20">
        <v>0</v>
      </c>
      <c r="J13" s="20">
        <v>0</v>
      </c>
      <c r="K13" s="20">
        <v>0</v>
      </c>
      <c r="L13" s="21" t="s">
        <v>175</v>
      </c>
      <c r="M13" s="21" t="s">
        <v>178</v>
      </c>
      <c r="N13" s="20">
        <v>6</v>
      </c>
      <c r="O13" s="22" t="s">
        <v>86</v>
      </c>
      <c r="P13" s="45" t="s">
        <v>218</v>
      </c>
    </row>
    <row r="14" spans="3:18" x14ac:dyDescent="0.35">
      <c r="C14" s="17" t="s">
        <v>19</v>
      </c>
      <c r="D14" s="35" t="s">
        <v>102</v>
      </c>
      <c r="E14" s="17">
        <v>10275</v>
      </c>
      <c r="F14" s="17" t="s">
        <v>20</v>
      </c>
      <c r="G14" s="20">
        <v>1</v>
      </c>
      <c r="H14" s="20">
        <v>0</v>
      </c>
      <c r="I14" s="20">
        <v>0</v>
      </c>
      <c r="J14" s="20">
        <v>0</v>
      </c>
      <c r="K14" s="20">
        <v>2</v>
      </c>
      <c r="L14" s="21" t="s">
        <v>179</v>
      </c>
      <c r="M14" s="21" t="s">
        <v>176</v>
      </c>
      <c r="N14" s="20">
        <v>6</v>
      </c>
      <c r="O14" s="24" t="s">
        <v>87</v>
      </c>
      <c r="P14" s="46" t="s">
        <v>200</v>
      </c>
    </row>
    <row r="15" spans="3:18" x14ac:dyDescent="0.35">
      <c r="C15" s="17" t="s">
        <v>22</v>
      </c>
      <c r="D15" s="18" t="s">
        <v>21</v>
      </c>
      <c r="E15" s="17">
        <v>10490</v>
      </c>
      <c r="F15" s="17" t="s">
        <v>157</v>
      </c>
      <c r="G15" s="20">
        <v>1</v>
      </c>
      <c r="H15" s="20">
        <v>0</v>
      </c>
      <c r="I15" s="20">
        <v>0</v>
      </c>
      <c r="J15" s="20">
        <v>0</v>
      </c>
      <c r="K15" s="20">
        <v>1</v>
      </c>
      <c r="L15" s="21" t="s">
        <v>177</v>
      </c>
      <c r="M15" s="21" t="s">
        <v>176</v>
      </c>
      <c r="N15" s="20">
        <v>6</v>
      </c>
      <c r="O15" s="22" t="s">
        <v>86</v>
      </c>
      <c r="P15" s="45" t="s">
        <v>200</v>
      </c>
    </row>
    <row r="16" spans="3:18" x14ac:dyDescent="0.35">
      <c r="C16" s="17" t="s">
        <v>23</v>
      </c>
      <c r="D16" s="18" t="s">
        <v>103</v>
      </c>
      <c r="E16" s="17">
        <v>10270</v>
      </c>
      <c r="F16" s="17" t="s">
        <v>24</v>
      </c>
      <c r="G16" s="20">
        <v>1</v>
      </c>
      <c r="H16" s="20">
        <v>0</v>
      </c>
      <c r="I16" s="20">
        <v>0</v>
      </c>
      <c r="J16" s="20">
        <v>0</v>
      </c>
      <c r="K16" s="20">
        <v>0</v>
      </c>
      <c r="L16" s="21" t="s">
        <v>177</v>
      </c>
      <c r="M16" s="23"/>
      <c r="N16" s="20">
        <v>4</v>
      </c>
      <c r="O16" s="24" t="s">
        <v>87</v>
      </c>
      <c r="P16" s="46" t="s">
        <v>200</v>
      </c>
    </row>
    <row r="17" spans="2:19" x14ac:dyDescent="0.35">
      <c r="C17" s="17" t="s">
        <v>26</v>
      </c>
      <c r="D17" s="18" t="s">
        <v>104</v>
      </c>
      <c r="E17" s="28">
        <v>10666</v>
      </c>
      <c r="F17" s="28" t="s">
        <v>25</v>
      </c>
      <c r="G17" s="20">
        <v>1</v>
      </c>
      <c r="H17" s="20">
        <v>1</v>
      </c>
      <c r="I17" s="20">
        <v>0</v>
      </c>
      <c r="J17" s="20">
        <v>0</v>
      </c>
      <c r="K17" s="20">
        <v>0</v>
      </c>
      <c r="L17" s="21" t="s">
        <v>180</v>
      </c>
      <c r="M17" s="21" t="s">
        <v>178</v>
      </c>
      <c r="N17" s="20">
        <v>4</v>
      </c>
      <c r="O17" s="22" t="s">
        <v>86</v>
      </c>
      <c r="P17" s="45" t="s">
        <v>200</v>
      </c>
    </row>
    <row r="18" spans="2:19" x14ac:dyDescent="0.35">
      <c r="C18" s="17" t="s">
        <v>28</v>
      </c>
      <c r="D18" s="18" t="s">
        <v>105</v>
      </c>
      <c r="E18" s="17">
        <v>10536</v>
      </c>
      <c r="F18" s="17" t="s">
        <v>56</v>
      </c>
      <c r="G18" s="20">
        <v>1</v>
      </c>
      <c r="H18" s="20">
        <v>1</v>
      </c>
      <c r="I18" s="20">
        <v>0</v>
      </c>
      <c r="J18" s="52">
        <v>2</v>
      </c>
      <c r="K18" s="20">
        <v>2</v>
      </c>
      <c r="L18" s="21" t="s">
        <v>175</v>
      </c>
      <c r="M18" s="21" t="s">
        <v>178</v>
      </c>
      <c r="N18" s="20">
        <v>6</v>
      </c>
      <c r="O18" s="22" t="s">
        <v>86</v>
      </c>
      <c r="P18" s="61" t="s">
        <v>221</v>
      </c>
    </row>
    <row r="19" spans="2:19" x14ac:dyDescent="0.35">
      <c r="C19" s="17" t="s">
        <v>29</v>
      </c>
      <c r="D19" s="18" t="s">
        <v>106</v>
      </c>
      <c r="E19" s="17">
        <v>11182</v>
      </c>
      <c r="F19" s="17" t="s">
        <v>27</v>
      </c>
      <c r="G19" s="20">
        <v>1</v>
      </c>
      <c r="H19" s="20">
        <v>0</v>
      </c>
      <c r="I19" s="20">
        <v>0</v>
      </c>
      <c r="J19" s="20">
        <v>0</v>
      </c>
      <c r="K19" s="20">
        <v>0</v>
      </c>
      <c r="L19" s="21" t="s">
        <v>177</v>
      </c>
      <c r="M19" s="21" t="s">
        <v>176</v>
      </c>
      <c r="N19" s="20">
        <v>4</v>
      </c>
      <c r="O19" s="22" t="s">
        <v>86</v>
      </c>
      <c r="P19" s="45" t="s">
        <v>200</v>
      </c>
    </row>
    <row r="20" spans="2:19" x14ac:dyDescent="0.35">
      <c r="C20" s="17" t="s">
        <v>30</v>
      </c>
      <c r="D20" s="18" t="s">
        <v>107</v>
      </c>
      <c r="E20" s="17">
        <v>9042</v>
      </c>
      <c r="F20" s="17" t="s">
        <v>17</v>
      </c>
      <c r="G20" s="20">
        <v>1</v>
      </c>
      <c r="H20" s="20">
        <v>1</v>
      </c>
      <c r="I20" s="20">
        <v>0</v>
      </c>
      <c r="J20" s="20">
        <v>0</v>
      </c>
      <c r="K20" s="20">
        <v>0</v>
      </c>
      <c r="L20" s="21" t="s">
        <v>175</v>
      </c>
      <c r="M20" s="21" t="s">
        <v>178</v>
      </c>
      <c r="N20" s="20">
        <v>6</v>
      </c>
      <c r="O20" s="22" t="s">
        <v>86</v>
      </c>
      <c r="P20" s="45" t="s">
        <v>199</v>
      </c>
    </row>
    <row r="21" spans="2:19" x14ac:dyDescent="0.35">
      <c r="C21" s="17" t="s">
        <v>31</v>
      </c>
      <c r="D21" s="18" t="s">
        <v>108</v>
      </c>
      <c r="E21" s="28">
        <v>1403</v>
      </c>
      <c r="F21" s="17" t="s">
        <v>24</v>
      </c>
      <c r="G21" s="20">
        <v>1</v>
      </c>
      <c r="H21" s="20">
        <v>0</v>
      </c>
      <c r="I21" s="20">
        <v>0</v>
      </c>
      <c r="J21" s="20">
        <v>0</v>
      </c>
      <c r="K21" s="20">
        <v>0</v>
      </c>
      <c r="L21" s="21" t="s">
        <v>177</v>
      </c>
      <c r="M21" s="23"/>
      <c r="N21" s="20">
        <v>6</v>
      </c>
      <c r="O21" s="22" t="s">
        <v>86</v>
      </c>
      <c r="P21" s="45" t="s">
        <v>200</v>
      </c>
    </row>
    <row r="22" spans="2:19" x14ac:dyDescent="0.35">
      <c r="B22" s="12" t="s">
        <v>152</v>
      </c>
      <c r="C22" s="17" t="s">
        <v>32</v>
      </c>
      <c r="D22" s="18" t="s">
        <v>109</v>
      </c>
      <c r="E22" s="17">
        <v>11479</v>
      </c>
      <c r="F22" s="17" t="s">
        <v>181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1" t="s">
        <v>177</v>
      </c>
      <c r="M22" s="23"/>
      <c r="N22" s="20">
        <v>4</v>
      </c>
      <c r="O22" s="22" t="s">
        <v>86</v>
      </c>
      <c r="P22" s="45" t="s">
        <v>200</v>
      </c>
      <c r="Q22" s="12" t="s">
        <v>183</v>
      </c>
      <c r="R22" s="12" t="s">
        <v>195</v>
      </c>
    </row>
    <row r="23" spans="2:19" x14ac:dyDescent="0.35">
      <c r="C23" s="3" t="s">
        <v>33</v>
      </c>
      <c r="D23" s="18" t="s">
        <v>110</v>
      </c>
      <c r="E23" s="17">
        <v>11340</v>
      </c>
      <c r="F23" s="17" t="s">
        <v>24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21" t="s">
        <v>177</v>
      </c>
      <c r="M23" s="23"/>
      <c r="N23" s="20">
        <v>6</v>
      </c>
      <c r="O23" s="24" t="s">
        <v>87</v>
      </c>
      <c r="P23" s="46" t="s">
        <v>200</v>
      </c>
    </row>
    <row r="24" spans="2:19" ht="16" customHeight="1" x14ac:dyDescent="0.35">
      <c r="C24" s="17" t="s">
        <v>35</v>
      </c>
      <c r="D24" s="18" t="s">
        <v>111</v>
      </c>
      <c r="E24" s="29" t="s">
        <v>89</v>
      </c>
      <c r="F24" s="26" t="s">
        <v>34</v>
      </c>
      <c r="G24" s="20">
        <v>1</v>
      </c>
      <c r="H24" s="20">
        <v>1</v>
      </c>
      <c r="I24" s="20">
        <v>0</v>
      </c>
      <c r="J24" s="20">
        <v>0</v>
      </c>
      <c r="K24" s="20">
        <v>0</v>
      </c>
      <c r="L24" s="21" t="s">
        <v>175</v>
      </c>
      <c r="M24" s="21" t="s">
        <v>178</v>
      </c>
      <c r="N24" s="20">
        <v>6</v>
      </c>
      <c r="O24" s="22" t="s">
        <v>86</v>
      </c>
      <c r="P24" s="45" t="s">
        <v>200</v>
      </c>
    </row>
    <row r="25" spans="2:19" x14ac:dyDescent="0.35">
      <c r="B25" s="12" t="s">
        <v>152</v>
      </c>
      <c r="C25" s="17" t="s">
        <v>37</v>
      </c>
      <c r="D25" s="35" t="s">
        <v>112</v>
      </c>
      <c r="E25" s="30">
        <v>9268</v>
      </c>
      <c r="F25" s="17" t="s">
        <v>36</v>
      </c>
      <c r="G25" s="20">
        <v>1</v>
      </c>
      <c r="H25" s="20">
        <v>1</v>
      </c>
      <c r="I25" s="20">
        <v>0</v>
      </c>
      <c r="J25" s="20">
        <v>0</v>
      </c>
      <c r="K25" s="20">
        <v>0</v>
      </c>
      <c r="L25" s="53"/>
      <c r="M25" s="21" t="s">
        <v>178</v>
      </c>
      <c r="N25" s="20">
        <v>6</v>
      </c>
      <c r="O25" s="24" t="s">
        <v>87</v>
      </c>
      <c r="P25" s="59" t="s">
        <v>219</v>
      </c>
      <c r="Q25" s="12" t="s">
        <v>182</v>
      </c>
      <c r="R25" s="34">
        <v>42709</v>
      </c>
      <c r="S25" s="12" t="s">
        <v>197</v>
      </c>
    </row>
    <row r="26" spans="2:19" x14ac:dyDescent="0.35">
      <c r="B26" s="12" t="s">
        <v>152</v>
      </c>
      <c r="C26" s="17" t="s">
        <v>39</v>
      </c>
      <c r="D26" s="18" t="s">
        <v>113</v>
      </c>
      <c r="E26" s="30">
        <v>10487</v>
      </c>
      <c r="F26" s="17" t="s">
        <v>38</v>
      </c>
      <c r="G26" s="20">
        <v>0</v>
      </c>
      <c r="H26" s="20">
        <v>0</v>
      </c>
      <c r="I26" s="20">
        <v>0</v>
      </c>
      <c r="J26" s="20">
        <v>0</v>
      </c>
      <c r="K26" s="20">
        <v>1</v>
      </c>
      <c r="L26" s="23"/>
      <c r="M26" s="21" t="s">
        <v>176</v>
      </c>
      <c r="N26" s="20">
        <v>6</v>
      </c>
      <c r="O26" s="22" t="s">
        <v>86</v>
      </c>
      <c r="P26" s="45" t="s">
        <v>200</v>
      </c>
    </row>
    <row r="27" spans="2:19" x14ac:dyDescent="0.35">
      <c r="B27" s="12" t="s">
        <v>152</v>
      </c>
      <c r="C27" s="17" t="s">
        <v>41</v>
      </c>
      <c r="D27" s="18" t="s">
        <v>114</v>
      </c>
      <c r="E27" s="30">
        <v>9270</v>
      </c>
      <c r="F27" s="17" t="s">
        <v>40</v>
      </c>
      <c r="G27" s="20">
        <v>1</v>
      </c>
      <c r="H27" s="20">
        <v>0</v>
      </c>
      <c r="I27" s="20">
        <v>0</v>
      </c>
      <c r="J27" s="20">
        <v>0</v>
      </c>
      <c r="K27" s="20">
        <v>6</v>
      </c>
      <c r="L27" s="21" t="s">
        <v>177</v>
      </c>
      <c r="M27" s="21" t="s">
        <v>176</v>
      </c>
      <c r="N27" s="20">
        <v>6</v>
      </c>
      <c r="O27" s="24" t="s">
        <v>87</v>
      </c>
      <c r="P27" s="46" t="s">
        <v>200</v>
      </c>
    </row>
    <row r="28" spans="2:19" x14ac:dyDescent="0.35">
      <c r="C28" s="26" t="s">
        <v>158</v>
      </c>
      <c r="D28" s="35" t="s">
        <v>159</v>
      </c>
      <c r="E28" s="30">
        <v>8801</v>
      </c>
      <c r="F28" s="17" t="s">
        <v>185</v>
      </c>
      <c r="G28" s="20">
        <v>1</v>
      </c>
      <c r="H28" s="20">
        <v>1</v>
      </c>
      <c r="I28" s="20">
        <v>0</v>
      </c>
      <c r="J28" s="20">
        <v>0</v>
      </c>
      <c r="K28" s="20">
        <v>0</v>
      </c>
      <c r="L28" s="21" t="s">
        <v>177</v>
      </c>
      <c r="M28" s="53" t="s">
        <v>205</v>
      </c>
      <c r="N28" s="20" t="s">
        <v>204</v>
      </c>
      <c r="O28" s="23"/>
      <c r="P28" s="60" t="s">
        <v>220</v>
      </c>
      <c r="Q28" s="12" t="s">
        <v>186</v>
      </c>
      <c r="R28" s="34">
        <v>42709</v>
      </c>
      <c r="S28" s="12" t="s">
        <v>203</v>
      </c>
    </row>
    <row r="29" spans="2:19" x14ac:dyDescent="0.35">
      <c r="C29" s="17" t="s">
        <v>42</v>
      </c>
      <c r="D29" s="18" t="s">
        <v>115</v>
      </c>
      <c r="E29" s="17">
        <v>11498</v>
      </c>
      <c r="F29" s="17" t="s">
        <v>24</v>
      </c>
      <c r="G29" s="20">
        <v>1</v>
      </c>
      <c r="H29" s="20">
        <v>0</v>
      </c>
      <c r="I29" s="20">
        <v>0</v>
      </c>
      <c r="J29" s="20">
        <v>0</v>
      </c>
      <c r="K29" s="20">
        <v>0</v>
      </c>
      <c r="L29" s="21" t="s">
        <v>177</v>
      </c>
      <c r="M29" s="23"/>
      <c r="N29" s="20">
        <v>6</v>
      </c>
      <c r="O29" s="22" t="s">
        <v>86</v>
      </c>
      <c r="P29" s="45" t="s">
        <v>199</v>
      </c>
    </row>
    <row r="30" spans="2:19" x14ac:dyDescent="0.35">
      <c r="B30" s="12" t="s">
        <v>152</v>
      </c>
      <c r="C30" s="17" t="s">
        <v>44</v>
      </c>
      <c r="D30" s="35" t="s">
        <v>45</v>
      </c>
      <c r="E30" s="30">
        <v>9580</v>
      </c>
      <c r="F30" s="17" t="s">
        <v>46</v>
      </c>
      <c r="G30" s="20">
        <v>1</v>
      </c>
      <c r="H30" s="20">
        <v>1</v>
      </c>
      <c r="I30" s="20">
        <v>0</v>
      </c>
      <c r="J30" s="20">
        <v>0</v>
      </c>
      <c r="K30" s="20">
        <v>0</v>
      </c>
      <c r="L30" s="53"/>
      <c r="M30" s="21" t="s">
        <v>178</v>
      </c>
      <c r="N30" s="20">
        <v>6</v>
      </c>
      <c r="O30" s="24" t="s">
        <v>87</v>
      </c>
      <c r="P30" s="59" t="s">
        <v>222</v>
      </c>
      <c r="Q30" s="44" t="s">
        <v>182</v>
      </c>
      <c r="R30" s="34">
        <v>42709</v>
      </c>
      <c r="S30" s="12" t="s">
        <v>196</v>
      </c>
    </row>
    <row r="31" spans="2:19" x14ac:dyDescent="0.35">
      <c r="B31" s="12" t="s">
        <v>153</v>
      </c>
      <c r="C31" s="17" t="s">
        <v>47</v>
      </c>
      <c r="D31" s="18" t="s">
        <v>116</v>
      </c>
      <c r="E31" s="30">
        <v>10304</v>
      </c>
      <c r="F31" s="17" t="s">
        <v>48</v>
      </c>
      <c r="G31" s="20">
        <v>0</v>
      </c>
      <c r="H31" s="20">
        <v>0</v>
      </c>
      <c r="I31" s="20">
        <v>0</v>
      </c>
      <c r="J31" s="20">
        <v>0</v>
      </c>
      <c r="K31" s="20">
        <v>6</v>
      </c>
      <c r="L31" s="23"/>
      <c r="M31" s="21" t="s">
        <v>176</v>
      </c>
      <c r="N31" s="20">
        <v>6</v>
      </c>
      <c r="O31" s="24" t="s">
        <v>87</v>
      </c>
      <c r="P31" s="46" t="s">
        <v>200</v>
      </c>
    </row>
    <row r="32" spans="2:19" s="37" customFormat="1" ht="13" x14ac:dyDescent="0.3">
      <c r="B32" s="37" t="s">
        <v>152</v>
      </c>
      <c r="C32" s="38" t="s">
        <v>49</v>
      </c>
      <c r="D32" s="39" t="s">
        <v>51</v>
      </c>
      <c r="E32" s="40">
        <v>8783</v>
      </c>
      <c r="F32" s="38" t="s">
        <v>50</v>
      </c>
      <c r="G32" s="38">
        <v>1</v>
      </c>
      <c r="H32" s="38">
        <v>1</v>
      </c>
      <c r="I32" s="38">
        <v>0</v>
      </c>
      <c r="J32" s="38">
        <v>0</v>
      </c>
      <c r="K32" s="38">
        <v>4</v>
      </c>
      <c r="L32" s="54"/>
      <c r="M32" s="41" t="s">
        <v>176</v>
      </c>
      <c r="N32" s="38">
        <v>6</v>
      </c>
      <c r="O32" s="42" t="s">
        <v>87</v>
      </c>
      <c r="P32" s="62" t="s">
        <v>223</v>
      </c>
      <c r="Q32" s="37" t="s">
        <v>187</v>
      </c>
      <c r="R32" s="43">
        <v>42709</v>
      </c>
      <c r="S32" s="37" t="s">
        <v>196</v>
      </c>
    </row>
    <row r="33" spans="2:19" x14ac:dyDescent="0.35">
      <c r="C33" s="18" t="s">
        <v>169</v>
      </c>
      <c r="D33" s="35" t="s">
        <v>168</v>
      </c>
      <c r="E33" s="30" t="s">
        <v>90</v>
      </c>
      <c r="F33" s="17" t="s">
        <v>172</v>
      </c>
      <c r="G33" s="20">
        <v>1</v>
      </c>
      <c r="H33" s="20">
        <v>0</v>
      </c>
      <c r="I33" s="58">
        <v>2</v>
      </c>
      <c r="J33" s="20">
        <v>0</v>
      </c>
      <c r="K33" s="20">
        <v>2</v>
      </c>
      <c r="L33" s="21" t="s">
        <v>177</v>
      </c>
      <c r="M33" s="21" t="s">
        <v>176</v>
      </c>
      <c r="N33" s="20">
        <v>3</v>
      </c>
      <c r="O33" s="23"/>
      <c r="P33" s="47" t="s">
        <v>200</v>
      </c>
    </row>
    <row r="34" spans="2:19" x14ac:dyDescent="0.35">
      <c r="C34" s="17" t="s">
        <v>52</v>
      </c>
      <c r="D34" s="18" t="s">
        <v>117</v>
      </c>
      <c r="E34" s="17">
        <v>9823</v>
      </c>
      <c r="F34" s="17" t="s">
        <v>24</v>
      </c>
      <c r="G34" s="20">
        <v>1</v>
      </c>
      <c r="H34" s="20">
        <v>0</v>
      </c>
      <c r="I34" s="20">
        <v>0</v>
      </c>
      <c r="J34" s="20">
        <v>0</v>
      </c>
      <c r="K34" s="20">
        <v>0</v>
      </c>
      <c r="L34" s="21" t="s">
        <v>177</v>
      </c>
      <c r="M34" s="23"/>
      <c r="N34" s="21">
        <v>6</v>
      </c>
      <c r="O34" s="24" t="s">
        <v>87</v>
      </c>
      <c r="P34" s="46" t="s">
        <v>200</v>
      </c>
    </row>
    <row r="35" spans="2:19" x14ac:dyDescent="0.35">
      <c r="C35" s="17" t="s">
        <v>53</v>
      </c>
      <c r="D35" s="18" t="s">
        <v>118</v>
      </c>
      <c r="E35" s="17">
        <v>9914</v>
      </c>
      <c r="F35" s="17" t="s">
        <v>24</v>
      </c>
      <c r="G35" s="20">
        <v>1</v>
      </c>
      <c r="H35" s="20">
        <v>0</v>
      </c>
      <c r="I35" s="20">
        <v>0</v>
      </c>
      <c r="J35" s="20">
        <v>0</v>
      </c>
      <c r="K35" s="20">
        <v>0</v>
      </c>
      <c r="L35" s="21" t="s">
        <v>177</v>
      </c>
      <c r="M35" s="53"/>
      <c r="N35" s="20">
        <v>6</v>
      </c>
      <c r="O35" s="22" t="s">
        <v>86</v>
      </c>
      <c r="P35" s="45" t="s">
        <v>200</v>
      </c>
      <c r="Q35" s="36" t="s">
        <v>206</v>
      </c>
    </row>
    <row r="36" spans="2:19" x14ac:dyDescent="0.35">
      <c r="C36" s="17" t="s">
        <v>167</v>
      </c>
      <c r="D36" s="18" t="s">
        <v>166</v>
      </c>
      <c r="E36" s="30">
        <v>11860</v>
      </c>
      <c r="F36" s="17" t="s">
        <v>25</v>
      </c>
      <c r="G36" s="20">
        <v>1</v>
      </c>
      <c r="H36" s="20">
        <v>1</v>
      </c>
      <c r="I36" s="20">
        <v>0</v>
      </c>
      <c r="J36" s="20">
        <v>0</v>
      </c>
      <c r="K36" s="20">
        <v>0</v>
      </c>
      <c r="L36" s="21" t="s">
        <v>175</v>
      </c>
      <c r="M36" s="21" t="s">
        <v>178</v>
      </c>
      <c r="N36" s="20">
        <v>6</v>
      </c>
      <c r="O36" s="22" t="s">
        <v>86</v>
      </c>
      <c r="P36" s="45" t="s">
        <v>199</v>
      </c>
    </row>
    <row r="37" spans="2:19" x14ac:dyDescent="0.35">
      <c r="B37" s="12" t="s">
        <v>153</v>
      </c>
      <c r="C37" s="17" t="s">
        <v>55</v>
      </c>
      <c r="D37" s="18" t="s">
        <v>54</v>
      </c>
      <c r="E37" s="17">
        <v>11858</v>
      </c>
      <c r="F37" s="17" t="s">
        <v>24</v>
      </c>
      <c r="G37" s="20">
        <v>1</v>
      </c>
      <c r="H37" s="20">
        <v>0</v>
      </c>
      <c r="I37" s="20">
        <v>0</v>
      </c>
      <c r="J37" s="20">
        <v>0</v>
      </c>
      <c r="K37" s="20">
        <v>0</v>
      </c>
      <c r="L37" s="21" t="s">
        <v>177</v>
      </c>
      <c r="M37" s="23"/>
      <c r="N37" s="20">
        <v>6</v>
      </c>
      <c r="O37" s="22" t="s">
        <v>86</v>
      </c>
      <c r="P37" s="45" t="s">
        <v>199</v>
      </c>
    </row>
    <row r="38" spans="2:19" x14ac:dyDescent="0.35">
      <c r="B38" s="12" t="s">
        <v>152</v>
      </c>
      <c r="C38" s="27" t="s">
        <v>57</v>
      </c>
      <c r="D38" s="17" t="s">
        <v>59</v>
      </c>
      <c r="E38" s="30">
        <v>10214</v>
      </c>
      <c r="F38" s="17" t="s">
        <v>58</v>
      </c>
      <c r="G38" s="20">
        <v>0</v>
      </c>
      <c r="H38" s="20">
        <v>0</v>
      </c>
      <c r="I38" s="20">
        <v>0</v>
      </c>
      <c r="J38" s="20">
        <v>0</v>
      </c>
      <c r="K38" s="20">
        <v>2</v>
      </c>
      <c r="L38" s="23"/>
      <c r="M38" s="21" t="s">
        <v>176</v>
      </c>
      <c r="N38" s="20">
        <v>6</v>
      </c>
      <c r="O38" s="24" t="s">
        <v>87</v>
      </c>
      <c r="P38" s="46" t="s">
        <v>200</v>
      </c>
    </row>
    <row r="39" spans="2:19" x14ac:dyDescent="0.35">
      <c r="C39" s="27" t="s">
        <v>163</v>
      </c>
      <c r="D39" s="18" t="s">
        <v>165</v>
      </c>
      <c r="E39" s="17">
        <v>9203</v>
      </c>
      <c r="F39" s="17" t="s">
        <v>164</v>
      </c>
      <c r="G39" s="20">
        <v>1</v>
      </c>
      <c r="H39" s="20">
        <v>1</v>
      </c>
      <c r="I39" s="20">
        <v>0</v>
      </c>
      <c r="J39" s="20">
        <v>0</v>
      </c>
      <c r="K39" s="20">
        <v>0</v>
      </c>
      <c r="L39" s="21" t="s">
        <v>175</v>
      </c>
      <c r="M39" s="21" t="s">
        <v>178</v>
      </c>
      <c r="N39" s="20">
        <v>6</v>
      </c>
      <c r="O39" s="24" t="s">
        <v>87</v>
      </c>
      <c r="P39" s="46" t="s">
        <v>225</v>
      </c>
    </row>
    <row r="40" spans="2:19" ht="14.15" customHeight="1" x14ac:dyDescent="0.35">
      <c r="B40" s="12" t="s">
        <v>152</v>
      </c>
      <c r="C40" s="17" t="s">
        <v>63</v>
      </c>
      <c r="D40" s="18" t="s">
        <v>119</v>
      </c>
      <c r="E40" s="30">
        <v>12028</v>
      </c>
      <c r="F40" s="17" t="s">
        <v>60</v>
      </c>
      <c r="G40" s="20">
        <v>1</v>
      </c>
      <c r="H40" s="20">
        <v>0</v>
      </c>
      <c r="I40" s="20">
        <v>1</v>
      </c>
      <c r="J40" s="20">
        <v>0</v>
      </c>
      <c r="K40" s="20">
        <v>6</v>
      </c>
      <c r="L40" s="21" t="s">
        <v>177</v>
      </c>
      <c r="M40" s="21" t="s">
        <v>176</v>
      </c>
      <c r="N40" s="20">
        <v>6</v>
      </c>
      <c r="O40" s="22" t="s">
        <v>86</v>
      </c>
      <c r="P40" s="45" t="s">
        <v>200</v>
      </c>
      <c r="Q40" s="10" t="s">
        <v>188</v>
      </c>
    </row>
    <row r="41" spans="2:19" ht="14.15" customHeight="1" x14ac:dyDescent="0.35">
      <c r="C41" s="5" t="s">
        <v>211</v>
      </c>
      <c r="D41" s="56" t="s">
        <v>213</v>
      </c>
      <c r="E41" s="57">
        <v>10339</v>
      </c>
      <c r="F41" s="5" t="s">
        <v>212</v>
      </c>
      <c r="G41" s="20">
        <v>1</v>
      </c>
      <c r="H41" s="20">
        <v>1</v>
      </c>
      <c r="I41" s="20"/>
      <c r="J41" s="20"/>
      <c r="K41" s="20"/>
      <c r="L41" s="53"/>
      <c r="M41" s="53"/>
      <c r="N41" s="20">
        <v>6</v>
      </c>
      <c r="O41" s="22"/>
      <c r="P41" s="61" t="s">
        <v>224</v>
      </c>
      <c r="Q41" s="10"/>
    </row>
    <row r="42" spans="2:19" x14ac:dyDescent="0.35">
      <c r="B42" s="12" t="s">
        <v>153</v>
      </c>
      <c r="C42" s="17" t="s">
        <v>61</v>
      </c>
      <c r="D42" s="35" t="s">
        <v>120</v>
      </c>
      <c r="E42" s="29" t="s">
        <v>91</v>
      </c>
      <c r="F42" s="17" t="s">
        <v>62</v>
      </c>
      <c r="G42" s="20">
        <v>1</v>
      </c>
      <c r="H42" s="20">
        <v>1</v>
      </c>
      <c r="I42" s="20">
        <v>0</v>
      </c>
      <c r="J42" s="20">
        <v>0</v>
      </c>
      <c r="K42" s="20">
        <v>0</v>
      </c>
      <c r="L42" s="21" t="s">
        <v>175</v>
      </c>
      <c r="M42" s="21" t="s">
        <v>176</v>
      </c>
      <c r="N42" s="20">
        <v>6</v>
      </c>
      <c r="O42" s="22" t="s">
        <v>86</v>
      </c>
      <c r="P42" s="45" t="s">
        <v>208</v>
      </c>
    </row>
    <row r="43" spans="2:19" x14ac:dyDescent="0.35">
      <c r="B43" s="12" t="s">
        <v>152</v>
      </c>
      <c r="C43" s="17" t="s">
        <v>66</v>
      </c>
      <c r="D43" s="18" t="s">
        <v>121</v>
      </c>
      <c r="E43" s="30">
        <v>12136</v>
      </c>
      <c r="F43" s="17" t="s">
        <v>64</v>
      </c>
      <c r="G43" s="20">
        <v>1</v>
      </c>
      <c r="H43" s="20">
        <v>0</v>
      </c>
      <c r="I43" s="20">
        <v>0</v>
      </c>
      <c r="J43" s="20">
        <v>0</v>
      </c>
      <c r="K43" s="20">
        <v>12</v>
      </c>
      <c r="L43" s="53"/>
      <c r="M43" s="21" t="s">
        <v>176</v>
      </c>
      <c r="N43" s="20" t="s">
        <v>65</v>
      </c>
      <c r="O43" s="22" t="s">
        <v>86</v>
      </c>
      <c r="P43" s="61" t="s">
        <v>209</v>
      </c>
      <c r="Q43" s="12" t="s">
        <v>207</v>
      </c>
    </row>
    <row r="44" spans="2:19" x14ac:dyDescent="0.35">
      <c r="B44" s="12" t="s">
        <v>153</v>
      </c>
      <c r="C44" s="25" t="s">
        <v>68</v>
      </c>
      <c r="D44" s="35" t="s">
        <v>67</v>
      </c>
      <c r="E44" s="30">
        <v>11803</v>
      </c>
      <c r="F44" s="17" t="s">
        <v>69</v>
      </c>
      <c r="G44" s="20">
        <v>1</v>
      </c>
      <c r="H44" s="20">
        <v>0</v>
      </c>
      <c r="I44" s="20">
        <v>0</v>
      </c>
      <c r="J44" s="20">
        <v>0</v>
      </c>
      <c r="K44" s="20">
        <v>6</v>
      </c>
      <c r="L44" s="21" t="s">
        <v>177</v>
      </c>
      <c r="M44" s="21" t="s">
        <v>176</v>
      </c>
      <c r="N44" s="20">
        <v>6</v>
      </c>
      <c r="O44" s="22" t="s">
        <v>86</v>
      </c>
      <c r="P44" s="45" t="s">
        <v>200</v>
      </c>
    </row>
    <row r="45" spans="2:19" x14ac:dyDescent="0.35">
      <c r="B45" s="12" t="s">
        <v>152</v>
      </c>
      <c r="C45" s="17" t="s">
        <v>70</v>
      </c>
      <c r="D45" s="35" t="s">
        <v>122</v>
      </c>
      <c r="E45" s="30">
        <v>11021</v>
      </c>
      <c r="F45" s="17" t="s">
        <v>24</v>
      </c>
      <c r="G45" s="20">
        <v>1</v>
      </c>
      <c r="H45" s="20">
        <v>0</v>
      </c>
      <c r="I45" s="20">
        <v>0</v>
      </c>
      <c r="J45" s="20">
        <v>0</v>
      </c>
      <c r="K45" s="20">
        <v>0</v>
      </c>
      <c r="L45" s="21" t="s">
        <v>177</v>
      </c>
      <c r="M45" s="23"/>
      <c r="N45" s="20">
        <v>4</v>
      </c>
      <c r="O45" s="22" t="s">
        <v>86</v>
      </c>
      <c r="P45" s="45" t="s">
        <v>200</v>
      </c>
    </row>
    <row r="46" spans="2:19" x14ac:dyDescent="0.35">
      <c r="B46" s="12" t="s">
        <v>152</v>
      </c>
      <c r="C46" s="17" t="s">
        <v>154</v>
      </c>
      <c r="D46" s="18" t="s">
        <v>156</v>
      </c>
      <c r="E46" s="30">
        <v>8811</v>
      </c>
      <c r="F46" s="17" t="s">
        <v>155</v>
      </c>
      <c r="G46" s="20">
        <v>1</v>
      </c>
      <c r="H46" s="20">
        <v>1</v>
      </c>
      <c r="I46" s="20">
        <v>0</v>
      </c>
      <c r="J46" s="20">
        <v>0</v>
      </c>
      <c r="K46" s="20">
        <v>4</v>
      </c>
      <c r="L46" s="21" t="s">
        <v>175</v>
      </c>
      <c r="M46" s="21" t="s">
        <v>176</v>
      </c>
      <c r="N46" s="20">
        <v>5</v>
      </c>
      <c r="O46" s="23"/>
      <c r="P46" s="47" t="s">
        <v>225</v>
      </c>
    </row>
    <row r="47" spans="2:19" x14ac:dyDescent="0.35">
      <c r="B47" s="12" t="s">
        <v>153</v>
      </c>
      <c r="C47" s="3" t="s">
        <v>71</v>
      </c>
      <c r="D47" s="18" t="s">
        <v>124</v>
      </c>
      <c r="E47" s="4">
        <v>11006</v>
      </c>
      <c r="F47" s="17" t="s">
        <v>58</v>
      </c>
      <c r="G47" s="20">
        <v>0</v>
      </c>
      <c r="H47" s="20">
        <v>0</v>
      </c>
      <c r="I47" s="20">
        <v>0</v>
      </c>
      <c r="J47" s="20">
        <v>0</v>
      </c>
      <c r="K47" s="20">
        <v>2</v>
      </c>
      <c r="L47" s="23"/>
      <c r="M47" s="21" t="s">
        <v>176</v>
      </c>
      <c r="N47" s="7">
        <v>6</v>
      </c>
      <c r="O47" s="22" t="s">
        <v>86</v>
      </c>
      <c r="P47" s="45" t="s">
        <v>200</v>
      </c>
    </row>
    <row r="48" spans="2:19" ht="13" customHeight="1" x14ac:dyDescent="0.35">
      <c r="B48" s="12" t="s">
        <v>152</v>
      </c>
      <c r="C48" s="17" t="s">
        <v>72</v>
      </c>
      <c r="D48" s="35" t="s">
        <v>123</v>
      </c>
      <c r="E48" s="30">
        <v>10044</v>
      </c>
      <c r="F48" s="17" t="s">
        <v>73</v>
      </c>
      <c r="G48" s="20">
        <v>1</v>
      </c>
      <c r="H48" s="20">
        <v>2</v>
      </c>
      <c r="I48" s="20">
        <v>0</v>
      </c>
      <c r="J48" s="58">
        <v>2</v>
      </c>
      <c r="K48" s="20">
        <v>0</v>
      </c>
      <c r="L48" s="21" t="s">
        <v>175</v>
      </c>
      <c r="M48" s="21" t="s">
        <v>178</v>
      </c>
      <c r="N48" s="20">
        <v>6</v>
      </c>
      <c r="O48" s="22" t="s">
        <v>86</v>
      </c>
      <c r="P48" s="45" t="s">
        <v>200</v>
      </c>
      <c r="Q48" s="12" t="s">
        <v>182</v>
      </c>
      <c r="R48" s="34">
        <v>42709</v>
      </c>
      <c r="S48" s="12" t="s">
        <v>196</v>
      </c>
    </row>
    <row r="49" spans="2:19" x14ac:dyDescent="0.35">
      <c r="B49" s="12" t="s">
        <v>153</v>
      </c>
      <c r="C49" s="17" t="s">
        <v>74</v>
      </c>
      <c r="D49" s="35" t="s">
        <v>75</v>
      </c>
      <c r="E49" s="29" t="s">
        <v>92</v>
      </c>
      <c r="F49" s="17" t="s">
        <v>24</v>
      </c>
      <c r="G49" s="20">
        <v>1</v>
      </c>
      <c r="H49" s="20">
        <v>0</v>
      </c>
      <c r="I49" s="20">
        <v>0</v>
      </c>
      <c r="J49" s="20">
        <v>0</v>
      </c>
      <c r="K49" s="20">
        <v>0</v>
      </c>
      <c r="L49" s="21" t="s">
        <v>179</v>
      </c>
      <c r="M49" s="23"/>
      <c r="N49" s="20">
        <v>5</v>
      </c>
      <c r="O49" s="22" t="s">
        <v>86</v>
      </c>
      <c r="P49" s="45" t="s">
        <v>200</v>
      </c>
    </row>
    <row r="50" spans="2:19" x14ac:dyDescent="0.35">
      <c r="B50" s="12" t="s">
        <v>153</v>
      </c>
      <c r="C50" s="17" t="s">
        <v>77</v>
      </c>
      <c r="D50" s="18" t="s">
        <v>76</v>
      </c>
      <c r="E50" s="30">
        <v>8324</v>
      </c>
      <c r="F50" s="28" t="s">
        <v>78</v>
      </c>
      <c r="G50" s="20">
        <v>1</v>
      </c>
      <c r="H50" s="20">
        <v>1</v>
      </c>
      <c r="I50" s="20">
        <v>0</v>
      </c>
      <c r="J50" s="20">
        <v>0</v>
      </c>
      <c r="K50" s="20">
        <v>0</v>
      </c>
      <c r="L50" s="21" t="s">
        <v>175</v>
      </c>
      <c r="M50" s="21" t="s">
        <v>178</v>
      </c>
      <c r="N50" s="20">
        <v>6</v>
      </c>
      <c r="O50" s="24" t="s">
        <v>87</v>
      </c>
      <c r="P50" s="46" t="s">
        <v>200</v>
      </c>
    </row>
    <row r="51" spans="2:19" x14ac:dyDescent="0.35">
      <c r="B51" s="12" t="s">
        <v>153</v>
      </c>
      <c r="C51" s="17" t="s">
        <v>79</v>
      </c>
      <c r="D51" s="18" t="s">
        <v>125</v>
      </c>
      <c r="E51" s="29" t="s">
        <v>93</v>
      </c>
      <c r="F51" s="17" t="s">
        <v>80</v>
      </c>
      <c r="G51" s="20">
        <v>0</v>
      </c>
      <c r="H51" s="20">
        <v>0</v>
      </c>
      <c r="I51" s="58">
        <v>1</v>
      </c>
      <c r="J51" s="20">
        <v>0</v>
      </c>
      <c r="K51" s="20">
        <v>1</v>
      </c>
      <c r="L51" s="23"/>
      <c r="M51" s="21" t="s">
        <v>176</v>
      </c>
      <c r="N51" s="20">
        <v>2</v>
      </c>
      <c r="O51" s="22" t="s">
        <v>86</v>
      </c>
      <c r="P51" s="45" t="s">
        <v>200</v>
      </c>
    </row>
    <row r="52" spans="2:19" x14ac:dyDescent="0.35">
      <c r="C52" s="17" t="s">
        <v>171</v>
      </c>
      <c r="D52" s="18" t="s">
        <v>162</v>
      </c>
      <c r="E52" s="30">
        <v>9533</v>
      </c>
      <c r="F52" s="17" t="s">
        <v>25</v>
      </c>
      <c r="G52" s="20">
        <v>1</v>
      </c>
      <c r="H52" s="20">
        <v>1</v>
      </c>
      <c r="I52" s="20">
        <v>0</v>
      </c>
      <c r="J52" s="20">
        <v>0</v>
      </c>
      <c r="K52" s="20">
        <v>0</v>
      </c>
      <c r="L52" s="21" t="s">
        <v>175</v>
      </c>
      <c r="M52" s="21" t="s">
        <v>178</v>
      </c>
      <c r="N52" s="20">
        <v>6</v>
      </c>
      <c r="O52" s="22" t="s">
        <v>86</v>
      </c>
      <c r="P52" s="45" t="s">
        <v>200</v>
      </c>
    </row>
    <row r="53" spans="2:19" x14ac:dyDescent="0.35">
      <c r="C53" s="49" t="s">
        <v>201</v>
      </c>
      <c r="D53" s="50" t="s">
        <v>202</v>
      </c>
      <c r="E53" s="51"/>
      <c r="F53" s="5" t="s">
        <v>58</v>
      </c>
      <c r="G53" s="52"/>
      <c r="H53" s="52"/>
      <c r="I53" s="52"/>
      <c r="J53" s="52"/>
      <c r="K53" s="52">
        <v>2</v>
      </c>
      <c r="L53" s="11"/>
      <c r="M53" s="55"/>
      <c r="N53" s="52">
        <v>6</v>
      </c>
      <c r="O53" s="22"/>
      <c r="P53" s="61" t="s">
        <v>220</v>
      </c>
    </row>
    <row r="54" spans="2:19" ht="18" customHeight="1" x14ac:dyDescent="0.35">
      <c r="B54" s="12" t="s">
        <v>152</v>
      </c>
      <c r="C54" s="17" t="s">
        <v>210</v>
      </c>
      <c r="D54" s="18"/>
      <c r="E54" s="29">
        <v>10121</v>
      </c>
      <c r="F54" s="17" t="s">
        <v>138</v>
      </c>
      <c r="G54" s="20">
        <v>1</v>
      </c>
      <c r="H54" s="20">
        <v>0</v>
      </c>
      <c r="I54" s="20">
        <v>0</v>
      </c>
      <c r="J54" s="20">
        <v>0</v>
      </c>
      <c r="K54" s="20">
        <v>0</v>
      </c>
      <c r="L54" s="21" t="s">
        <v>177</v>
      </c>
      <c r="M54" s="23"/>
      <c r="N54" s="20">
        <v>6</v>
      </c>
      <c r="O54" s="23"/>
      <c r="P54" s="47" t="s">
        <v>200</v>
      </c>
    </row>
    <row r="55" spans="2:19" x14ac:dyDescent="0.35">
      <c r="C55" s="17" t="s">
        <v>160</v>
      </c>
      <c r="D55" s="18"/>
      <c r="E55" s="29" t="s">
        <v>90</v>
      </c>
      <c r="F55" s="17" t="s">
        <v>170</v>
      </c>
      <c r="G55" s="20">
        <v>0</v>
      </c>
      <c r="H55" s="20">
        <v>3</v>
      </c>
      <c r="I55" s="20">
        <v>0</v>
      </c>
      <c r="J55" s="20">
        <v>0</v>
      </c>
      <c r="K55" s="20">
        <v>6</v>
      </c>
      <c r="L55" s="11" t="s">
        <v>189</v>
      </c>
      <c r="M55" s="21" t="s">
        <v>176</v>
      </c>
      <c r="N55" s="20">
        <v>6</v>
      </c>
      <c r="O55" s="23"/>
      <c r="P55" s="47" t="s">
        <v>217</v>
      </c>
      <c r="Q55" s="44" t="s">
        <v>187</v>
      </c>
      <c r="R55" s="12" t="s">
        <v>198</v>
      </c>
    </row>
    <row r="56" spans="2:19" x14ac:dyDescent="0.35">
      <c r="C56" s="17" t="s">
        <v>161</v>
      </c>
      <c r="D56" s="18"/>
      <c r="E56" s="29" t="s">
        <v>90</v>
      </c>
      <c r="F56" s="17" t="s">
        <v>48</v>
      </c>
      <c r="G56" s="20">
        <v>0</v>
      </c>
      <c r="H56" s="20">
        <v>0</v>
      </c>
      <c r="I56" s="20">
        <v>0</v>
      </c>
      <c r="J56" s="20">
        <v>0</v>
      </c>
      <c r="K56" s="20">
        <v>8</v>
      </c>
      <c r="L56" s="23"/>
      <c r="M56" s="21" t="s">
        <v>176</v>
      </c>
      <c r="N56" s="20">
        <v>8</v>
      </c>
      <c r="O56" s="23"/>
      <c r="P56" s="47" t="s">
        <v>217</v>
      </c>
    </row>
    <row r="57" spans="2:19" x14ac:dyDescent="0.35">
      <c r="B57" s="12" t="s">
        <v>152</v>
      </c>
      <c r="C57" s="17" t="s">
        <v>145</v>
      </c>
      <c r="D57" s="18" t="s">
        <v>146</v>
      </c>
      <c r="E57" s="29" t="s">
        <v>192</v>
      </c>
      <c r="F57" s="17" t="s">
        <v>144</v>
      </c>
      <c r="G57" s="20">
        <v>2</v>
      </c>
      <c r="H57" s="20">
        <v>0</v>
      </c>
      <c r="I57" s="20">
        <v>20</v>
      </c>
      <c r="J57" s="20">
        <v>0</v>
      </c>
      <c r="K57" s="20">
        <v>40</v>
      </c>
      <c r="L57" s="21" t="s">
        <v>177</v>
      </c>
      <c r="M57" s="21" t="s">
        <v>176</v>
      </c>
      <c r="N57" s="20">
        <v>40</v>
      </c>
      <c r="O57" s="23"/>
      <c r="P57" s="47" t="s">
        <v>217</v>
      </c>
    </row>
    <row r="58" spans="2:19" x14ac:dyDescent="0.35">
      <c r="C58" s="17" t="s">
        <v>215</v>
      </c>
      <c r="D58" s="18"/>
      <c r="E58" s="29"/>
      <c r="F58" s="17"/>
      <c r="G58" s="20">
        <v>1</v>
      </c>
      <c r="H58" s="20"/>
      <c r="I58" s="20">
        <v>3</v>
      </c>
      <c r="J58" s="20"/>
      <c r="K58" s="20">
        <v>10</v>
      </c>
      <c r="L58" s="21"/>
      <c r="M58" s="21"/>
      <c r="N58" s="20"/>
      <c r="O58" s="23"/>
      <c r="P58" s="47" t="s">
        <v>217</v>
      </c>
    </row>
    <row r="59" spans="2:19" x14ac:dyDescent="0.35">
      <c r="C59" s="17" t="s">
        <v>216</v>
      </c>
      <c r="D59" s="18"/>
      <c r="E59" s="29"/>
      <c r="F59" s="17"/>
      <c r="G59" s="20"/>
      <c r="H59" s="20"/>
      <c r="I59" s="20"/>
      <c r="J59" s="20"/>
      <c r="K59" s="20"/>
      <c r="L59" s="21"/>
      <c r="M59" s="21"/>
      <c r="N59" s="20"/>
      <c r="O59" s="23"/>
      <c r="P59" s="47" t="s">
        <v>217</v>
      </c>
    </row>
    <row r="60" spans="2:19" x14ac:dyDescent="0.35">
      <c r="C60" s="17" t="s">
        <v>214</v>
      </c>
      <c r="D60" s="18"/>
      <c r="E60" s="29"/>
      <c r="F60" s="17"/>
      <c r="G60" s="20"/>
      <c r="H60" s="20">
        <v>1</v>
      </c>
      <c r="I60" s="20"/>
      <c r="J60" s="20"/>
      <c r="K60" s="20">
        <v>2</v>
      </c>
      <c r="L60" s="21" t="s">
        <v>90</v>
      </c>
      <c r="M60" s="53"/>
      <c r="N60" s="20"/>
      <c r="O60" s="23"/>
      <c r="P60" s="47" t="s">
        <v>217</v>
      </c>
    </row>
    <row r="61" spans="2:19" x14ac:dyDescent="0.35">
      <c r="B61" s="12" t="s">
        <v>152</v>
      </c>
      <c r="C61" s="17" t="s">
        <v>149</v>
      </c>
      <c r="D61" s="17" t="s">
        <v>150</v>
      </c>
      <c r="E61" s="17">
        <v>11209</v>
      </c>
      <c r="F61" s="17" t="s">
        <v>151</v>
      </c>
      <c r="G61" s="20">
        <v>0</v>
      </c>
      <c r="H61" s="20">
        <v>0</v>
      </c>
      <c r="I61" s="20">
        <v>0</v>
      </c>
      <c r="J61" s="20">
        <v>0</v>
      </c>
      <c r="K61" s="20">
        <v>1</v>
      </c>
      <c r="L61" s="23"/>
      <c r="M61" s="21" t="s">
        <v>176</v>
      </c>
      <c r="N61" s="20">
        <v>6</v>
      </c>
      <c r="O61" s="22" t="s">
        <v>86</v>
      </c>
      <c r="P61" s="45" t="s">
        <v>200</v>
      </c>
    </row>
    <row r="62" spans="2:19" x14ac:dyDescent="0.35">
      <c r="B62" s="12" t="s">
        <v>152</v>
      </c>
      <c r="C62" s="17" t="s">
        <v>81</v>
      </c>
      <c r="D62" s="18" t="s">
        <v>82</v>
      </c>
      <c r="E62" s="17">
        <v>10754</v>
      </c>
      <c r="F62" s="17" t="s">
        <v>24</v>
      </c>
      <c r="G62" s="20">
        <v>1</v>
      </c>
      <c r="H62" s="20">
        <v>0</v>
      </c>
      <c r="I62" s="20">
        <v>0</v>
      </c>
      <c r="J62" s="20">
        <v>0</v>
      </c>
      <c r="K62" s="20">
        <v>0</v>
      </c>
      <c r="L62" s="21" t="s">
        <v>177</v>
      </c>
      <c r="M62" s="23"/>
      <c r="N62" s="20">
        <v>2</v>
      </c>
      <c r="O62" s="22" t="s">
        <v>86</v>
      </c>
      <c r="P62" s="45" t="s">
        <v>199</v>
      </c>
    </row>
    <row r="63" spans="2:19" x14ac:dyDescent="0.35">
      <c r="B63" s="12" t="s">
        <v>152</v>
      </c>
      <c r="C63" s="5" t="s">
        <v>83</v>
      </c>
      <c r="D63" s="18" t="s">
        <v>126</v>
      </c>
      <c r="E63" s="17">
        <v>9067</v>
      </c>
      <c r="F63" s="17" t="s">
        <v>84</v>
      </c>
      <c r="G63" s="20">
        <v>1</v>
      </c>
      <c r="H63" s="20">
        <v>1</v>
      </c>
      <c r="I63" s="20">
        <v>0</v>
      </c>
      <c r="J63" s="20">
        <v>0</v>
      </c>
      <c r="K63" s="20">
        <v>0</v>
      </c>
      <c r="L63" s="21" t="s">
        <v>175</v>
      </c>
      <c r="M63" s="21" t="s">
        <v>178</v>
      </c>
      <c r="N63" s="20">
        <v>4</v>
      </c>
      <c r="O63" s="22" t="s">
        <v>86</v>
      </c>
      <c r="P63" s="45" t="s">
        <v>218</v>
      </c>
    </row>
    <row r="64" spans="2:19" x14ac:dyDescent="0.35">
      <c r="B64" s="12" t="s">
        <v>152</v>
      </c>
      <c r="C64" s="17" t="s">
        <v>88</v>
      </c>
      <c r="D64" s="35" t="s">
        <v>127</v>
      </c>
      <c r="E64" s="30">
        <v>11821</v>
      </c>
      <c r="F64" s="17" t="s">
        <v>95</v>
      </c>
      <c r="G64" s="20">
        <v>1</v>
      </c>
      <c r="H64" s="20">
        <v>1</v>
      </c>
      <c r="I64" s="20">
        <v>0</v>
      </c>
      <c r="J64" s="20">
        <v>0</v>
      </c>
      <c r="K64" s="20">
        <v>6</v>
      </c>
      <c r="L64" s="55" t="s">
        <v>189</v>
      </c>
      <c r="M64" s="21" t="s">
        <v>176</v>
      </c>
      <c r="N64" s="20">
        <v>6</v>
      </c>
      <c r="O64" s="22" t="s">
        <v>86</v>
      </c>
      <c r="P64" s="61" t="s">
        <v>219</v>
      </c>
      <c r="Q64" s="44" t="s">
        <v>182</v>
      </c>
      <c r="R64" s="34">
        <v>42709</v>
      </c>
      <c r="S64" s="12" t="s">
        <v>196</v>
      </c>
    </row>
    <row r="65" spans="3:16" x14ac:dyDescent="0.35">
      <c r="C65" s="17" t="s">
        <v>190</v>
      </c>
      <c r="D65" s="17"/>
      <c r="E65" s="17"/>
      <c r="F65" s="17" t="s">
        <v>191</v>
      </c>
      <c r="G65" s="20">
        <v>0</v>
      </c>
      <c r="H65" s="20">
        <v>0</v>
      </c>
      <c r="I65" s="20">
        <v>0</v>
      </c>
      <c r="J65" s="20">
        <v>0</v>
      </c>
      <c r="K65" s="20">
        <v>20</v>
      </c>
      <c r="L65" s="23"/>
      <c r="M65" s="21" t="s">
        <v>176</v>
      </c>
      <c r="N65" s="20"/>
      <c r="O65" s="20"/>
      <c r="P65" s="48"/>
    </row>
    <row r="66" spans="3:16" x14ac:dyDescent="0.35">
      <c r="C66" s="17"/>
      <c r="D66" s="17"/>
      <c r="E66" s="17"/>
      <c r="F66" s="17"/>
      <c r="G66" s="20"/>
      <c r="H66" s="20"/>
      <c r="I66" s="20"/>
      <c r="J66" s="20"/>
      <c r="K66" s="20"/>
      <c r="L66" s="21"/>
      <c r="M66" s="21"/>
      <c r="N66" s="20"/>
      <c r="O66" s="20"/>
      <c r="P66" s="48"/>
    </row>
    <row r="67" spans="3:16" x14ac:dyDescent="0.35">
      <c r="C67" s="17"/>
      <c r="D67" s="17"/>
      <c r="E67" s="17"/>
      <c r="F67" s="6" t="s">
        <v>94</v>
      </c>
      <c r="G67" s="20">
        <f>SUM(G7:G65)</f>
        <v>45</v>
      </c>
      <c r="H67" s="20">
        <f>SUM(H7:H65)</f>
        <v>27</v>
      </c>
      <c r="I67" s="20">
        <f>SUM(I7:I65)</f>
        <v>27</v>
      </c>
      <c r="J67" s="20">
        <f>SUM(J7:J65)</f>
        <v>5</v>
      </c>
      <c r="K67" s="20">
        <f>SUM(K7:K65)</f>
        <v>152</v>
      </c>
      <c r="L67" s="21"/>
      <c r="M67" s="21"/>
      <c r="N67" s="20">
        <f>SUM(N7:N64)</f>
        <v>325</v>
      </c>
      <c r="O67" s="20"/>
      <c r="P67" s="48"/>
    </row>
    <row r="68" spans="3:16" x14ac:dyDescent="0.35">
      <c r="C68" s="17"/>
      <c r="D68" s="17"/>
      <c r="E68" s="17"/>
      <c r="F68" s="17"/>
      <c r="G68" s="8" t="s">
        <v>147</v>
      </c>
      <c r="H68" s="8" t="s">
        <v>148</v>
      </c>
      <c r="I68" s="8" t="s">
        <v>141</v>
      </c>
      <c r="J68" s="8" t="s">
        <v>142</v>
      </c>
      <c r="K68" s="8" t="s">
        <v>64</v>
      </c>
      <c r="L68" s="21"/>
      <c r="M68" s="21"/>
      <c r="N68" s="20"/>
      <c r="O68" s="20"/>
      <c r="P68" s="48"/>
    </row>
    <row r="69" spans="3:16" x14ac:dyDescent="0.35">
      <c r="L69" s="9"/>
      <c r="M69" s="9"/>
    </row>
    <row r="70" spans="3:16" x14ac:dyDescent="0.35">
      <c r="C70" s="1" t="s">
        <v>128</v>
      </c>
    </row>
    <row r="72" spans="3:16" x14ac:dyDescent="0.35">
      <c r="C72" s="2" t="s">
        <v>129</v>
      </c>
      <c r="D72" s="2" t="s">
        <v>130</v>
      </c>
      <c r="E72" s="2" t="s">
        <v>2</v>
      </c>
      <c r="F72" s="2" t="s">
        <v>136</v>
      </c>
      <c r="N72" s="2" t="s">
        <v>137</v>
      </c>
    </row>
    <row r="73" spans="3:16" x14ac:dyDescent="0.35">
      <c r="C73" s="12" t="s">
        <v>131</v>
      </c>
      <c r="E73" s="12" t="s">
        <v>24</v>
      </c>
      <c r="F73" s="12" t="s">
        <v>132</v>
      </c>
      <c r="N73" s="12" t="s">
        <v>134</v>
      </c>
    </row>
    <row r="74" spans="3:16" x14ac:dyDescent="0.35">
      <c r="C74" s="12" t="s">
        <v>131</v>
      </c>
      <c r="E74" s="12" t="s">
        <v>24</v>
      </c>
      <c r="F74" s="12" t="s">
        <v>133</v>
      </c>
      <c r="N74" s="12" t="s">
        <v>135</v>
      </c>
    </row>
  </sheetData>
  <hyperlinks>
    <hyperlink ref="D7" r:id="rId1"/>
    <hyperlink ref="D15" r:id="rId2" display="mailto:donnaweald@yahoo.co.uk"/>
    <hyperlink ref="D44" r:id="rId3"/>
    <hyperlink ref="D49" r:id="rId4"/>
    <hyperlink ref="D62" r:id="rId5"/>
    <hyperlink ref="D50" r:id="rId6"/>
    <hyperlink ref="D37" r:id="rId7"/>
    <hyperlink ref="D8" r:id="rId8"/>
    <hyperlink ref="D9" r:id="rId9"/>
    <hyperlink ref="D11" r:id="rId10"/>
    <hyperlink ref="D12" r:id="rId11"/>
    <hyperlink ref="D13" r:id="rId12"/>
    <hyperlink ref="D14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9" r:id="rId26"/>
    <hyperlink ref="D31" r:id="rId27"/>
    <hyperlink ref="D34" r:id="rId28"/>
    <hyperlink ref="D35" r:id="rId29"/>
    <hyperlink ref="D40" r:id="rId30"/>
    <hyperlink ref="D42" r:id="rId31"/>
    <hyperlink ref="D43" r:id="rId32"/>
    <hyperlink ref="D45" r:id="rId33"/>
    <hyperlink ref="D48" r:id="rId34"/>
    <hyperlink ref="D47" r:id="rId35"/>
    <hyperlink ref="D51" r:id="rId36"/>
    <hyperlink ref="D63" r:id="rId37"/>
    <hyperlink ref="D64" r:id="rId38"/>
    <hyperlink ref="D57" r:id="rId39"/>
    <hyperlink ref="D28" r:id="rId40"/>
    <hyperlink ref="D39" r:id="rId41" display="mailto:dayandy@hotmail.co.uk"/>
    <hyperlink ref="D36" r:id="rId42"/>
    <hyperlink ref="C33" r:id="rId43" display="mailto:smada@smada.karoo.co.uk"/>
    <hyperlink ref="D33" r:id="rId44"/>
    <hyperlink ref="D30" r:id="rId45"/>
    <hyperlink ref="D32" r:id="rId46"/>
    <hyperlink ref="D53" r:id="rId47" display="mailto:jrmommom@gmail.com"/>
    <hyperlink ref="D41" r:id="rId48" display="mailto:paulrtempest@gmail.com"/>
  </hyperlinks>
  <pageMargins left="0.7" right="0.7" top="0.75" bottom="0.75" header="0.3" footer="0.3"/>
  <pageSetup paperSize="9" orientation="portrait"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00959-5057-4AF8-8BBD-23BAE816BC32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80129174-c05c-43cc-8e32-21fcbdfe51b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06EDA7-1467-4BC6-99E4-4270025156D4}"/>
</file>

<file path=customXml/itemProps3.xml><?xml version="1.0" encoding="utf-8"?>
<ds:datastoreItem xmlns:ds="http://schemas.openxmlformats.org/officeDocument/2006/customXml" ds:itemID="{8F082920-0403-4B30-AA05-35E4C25547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JessicaF</dc:creator>
  <cp:lastModifiedBy>JessicaF</cp:lastModifiedBy>
  <dcterms:created xsi:type="dcterms:W3CDTF">2016-11-01T21:24:24Z</dcterms:created>
  <dcterms:modified xsi:type="dcterms:W3CDTF">2016-12-08T14:04:21Z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