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470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<sst xmlns="http://schemas.openxmlformats.org/spreadsheetml/2006/main" count="99" uniqueCount="69">
  <si>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</si>
  <si>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</si>
  <si>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</si>
  <si>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</si>
  <si>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</si>
  <si>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</si>
  <si>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</si>
  <si>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</si>
  <si>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</si>
  <si>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</si>
  <si>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</si>
  <si>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</si>
  <si>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</si>
  <si>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</si>
  <si>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</si>
  <si>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</si>
  <si>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</si>
  <si>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</si>
  <si>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</si>
  <si>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</si>
  <si>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</si>
  <si>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</si>
  <si>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</si>
  <si>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</si>
  <si>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</si>
  <si>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</si>
  <si>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</si>
  <si>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</si>
  <si>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</si>
  <si>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</si>
  <si>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</si>
  <si>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</si>
  <si>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</si>
  <si>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</si>
  <si>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</si>
  <si>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</si>
  <si>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</si>
  <si>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</si>
  <si>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</si>
  <si>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</si>
  <si>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</si>
  <si>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</si>
  <si>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</si>
  <si>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</si>
  <si>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</si>
  <si>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</si>
  <si>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</si>
  <si>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</si>
  <si>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</si>
  <si>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</si>
  <si>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</si>
  <si>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</si>
  <si>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</si>
  <si>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</si>
  <si>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</si>
  <si>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</si>
  <si>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</si>
  <si>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</si>
  <si>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</si>
  <si>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</si>
  <si>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</si>
  <si>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</si>
  <si>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</si>
  <si>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Big Lottery for Creative Coomunities </t>
  </si>
  <si>
    <t xml:space="preserve">G60 pop up gallery set up costs </t>
  </si>
  <si>
    <t xml:space="preserve">Launch event including exhibtion costs </t>
  </si>
  <si>
    <t>Creativity begins at Home (Crafty cuppa)</t>
  </si>
  <si>
    <t xml:space="preserve">Art on a Cart </t>
  </si>
  <si>
    <r>
      <t xml:space="preserve">Note: Your Income and Expenditure totals should balance </t>
    </r>
    <r>
      <rPr>
        <sz val="11"/>
        <color rgb="FFFF0000"/>
        <rFont val="Trebuchet MS"/>
        <family val="2"/>
      </rPr>
      <t xml:space="preserve">This is a budget for the first 8 weeks of a year long project so there will be further spending through the year.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</si>
</sst>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18" workbookViewId="0">
      <selection activeCell="B35" sqref="B35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/>
      <c r="C3" s="33"/>
      <c r="D3" s="33"/>
      <c r="E3" s="33"/>
      <c r="F3" s="33"/>
    </row>
    <row r="4" spans="1:6" x14ac:dyDescent="0.3">
      <c r="A4" s="3" t="s">
        <v>41</v>
      </c>
      <c r="B4" s="32"/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55</v>
      </c>
      <c r="B7" s="7" t="s">
        <v>63</v>
      </c>
      <c r="C7" s="8">
        <v>8830</v>
      </c>
      <c r="D7" s="8">
        <v>0</v>
      </c>
      <c r="E7" s="8">
        <f>C7-D7</f>
        <v>8830</v>
      </c>
      <c r="F7" s="7"/>
    </row>
    <row r="8" spans="1:6" x14ac:dyDescent="0.3">
      <c r="A8" s="30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8830</v>
      </c>
      <c r="D17" s="25">
        <f t="shared" si="1"/>
        <v>0</v>
      </c>
      <c r="E17" s="25">
        <f>SUM(E7:E16)</f>
        <v>8830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59</v>
      </c>
      <c r="B20" s="7" t="s">
        <v>64</v>
      </c>
      <c r="C20" s="8">
        <v>300</v>
      </c>
      <c r="D20" s="8">
        <v>216.15</v>
      </c>
      <c r="E20" s="8">
        <f>C20-D20</f>
        <v>83.85</v>
      </c>
      <c r="F20" s="7"/>
    </row>
    <row r="21" spans="1:6" x14ac:dyDescent="0.3">
      <c r="A21" s="12" t="s">
        <v>59</v>
      </c>
      <c r="B21" s="7" t="s">
        <v>65</v>
      </c>
      <c r="C21" s="8">
        <v>200</v>
      </c>
      <c r="D21" s="8">
        <v>309.11</v>
      </c>
      <c r="E21" s="8">
        <f t="shared" ref="E21:E29" si="2">C21-D21</f>
        <v>-109.11000000000001</v>
      </c>
      <c r="F21" s="7"/>
    </row>
    <row r="22" spans="1:6" x14ac:dyDescent="0.3">
      <c r="A22" s="12" t="s">
        <v>59</v>
      </c>
      <c r="B22" s="7" t="s">
        <v>66</v>
      </c>
      <c r="C22" s="8">
        <v>480</v>
      </c>
      <c r="D22" s="8">
        <v>67.25</v>
      </c>
      <c r="E22" s="8">
        <f t="shared" si="2"/>
        <v>412.75</v>
      </c>
      <c r="F22" s="7"/>
    </row>
    <row r="23" spans="1:6" x14ac:dyDescent="0.3">
      <c r="A23" s="12" t="s">
        <v>59</v>
      </c>
      <c r="B23" s="7" t="s">
        <v>67</v>
      </c>
      <c r="C23" s="8">
        <v>300</v>
      </c>
      <c r="D23" s="8">
        <v>80.989999999999995</v>
      </c>
      <c r="E23" s="8">
        <f t="shared" si="2"/>
        <v>219.01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50</v>
      </c>
      <c r="B30" s="35"/>
      <c r="C30" s="25">
        <f>SUM(C20:C29)</f>
        <v>1280</v>
      </c>
      <c r="D30" s="25">
        <f>SUM(D20:D29)</f>
        <v>673.5</v>
      </c>
      <c r="E30" s="25">
        <f>SUM(E20:E29)</f>
        <v>606.5</v>
      </c>
      <c r="F30" s="9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6" t="s">
        <v>68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51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/>
      <c r="C3" s="33"/>
      <c r="D3" s="33"/>
      <c r="E3" s="33"/>
      <c r="F3" s="33"/>
    </row>
    <row r="4" spans="1:6" x14ac:dyDescent="0.3">
      <c r="A4" s="3" t="s">
        <v>41</v>
      </c>
      <c r="B4" s="32"/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52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30" t="s">
        <v>52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52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52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52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52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52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52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52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52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53</v>
      </c>
    </row>
    <row r="2" spans="1:1" x14ac:dyDescent="0.3">
      <c r="A2" s="2" t="s">
        <v>54</v>
      </c>
    </row>
    <row r="3" spans="1:1" x14ac:dyDescent="0.3">
      <c r="A3" s="2" t="s">
        <v>55</v>
      </c>
    </row>
    <row r="4" spans="1:1" x14ac:dyDescent="0.3">
      <c r="A4" s="2" t="s">
        <v>56</v>
      </c>
    </row>
    <row r="5" spans="1:1" x14ac:dyDescent="0.3">
      <c r="A5" s="2" t="s">
        <v>57</v>
      </c>
    </row>
    <row r="7" spans="1:1" x14ac:dyDescent="0.3">
      <c r="A7" s="2" t="s">
        <v>58</v>
      </c>
    </row>
    <row r="8" spans="1:1" x14ac:dyDescent="0.3">
      <c r="A8" s="11" t="s">
        <v>59</v>
      </c>
    </row>
    <row r="9" spans="1:1" x14ac:dyDescent="0.3">
      <c r="A9" s="11" t="s">
        <v>60</v>
      </c>
    </row>
    <row r="10" spans="1:1" x14ac:dyDescent="0.3">
      <c r="A10" s="11" t="s">
        <v>61</v>
      </c>
    </row>
    <row r="11" spans="1:1" x14ac:dyDescent="0.3">
      <c r="A11" s="11" t="s">
        <v>62</v>
      </c>
    </row>
    <row r="12" spans="1:1" x14ac:dyDescent="0.3">
      <c r="A12" s="11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FEC43-5544-45E4-8886-C16BA2E9D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Claire Taylor</cp:lastModifiedBy>
  <cp:revision/>
  <dcterms:created xsi:type="dcterms:W3CDTF">2016-04-13T16:19:24Z</dcterms:created>
  <dcterms:modified xsi:type="dcterms:W3CDTF">2017-03-01T14:44:17Z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