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autoCompressPictures="0" defaultThemeVersion="124226"/>
  <mc:AlternateContent xmlns:mc="http://schemas.openxmlformats.org/markup-compatibility/2006">
    <mc:Choice Requires="x15">
      <x15ac:absPath xmlns:x15ac="http://schemas.microsoft.com/office/spreadsheetml/2010/11/ac" url="C:\Users\hallifaxn\Desktop\"/>
    </mc:Choice>
  </mc:AlternateContent>
  <bookViews>
    <workbookView xWindow="0" yWindow="0" windowWidth="16335" windowHeight="6705"/>
  </bookViews>
  <sheets>
    <sheet name="Risk register" sheetId="1" r:id="rId1"/>
    <sheet name="Options" sheetId="2" r:id="rId2"/>
  </sheets>
  <definedNames>
    <definedName name="_xlnm._FilterDatabase" localSheetId="0" hidden="1">'Risk register'!$A$2:$O$102</definedName>
    <definedName name="OPENCLOSED">Options!$B$2:$B$3</definedName>
    <definedName name="RISKTYPES">Options!$A$2:$A$22</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M3" i="1" l="1"/>
  <c r="I3" i="1"/>
</calcChain>
</file>

<file path=xl/comments1.xml><?xml version="1.0" encoding="utf-8"?>
<comments xmlns="http://schemas.openxmlformats.org/spreadsheetml/2006/main">
  <authors>
    <author>Crawford, James</author>
    <author>Crawford James</author>
  </authors>
  <commentList>
    <comment ref="G2" authorId="0" shapeId="0">
      <text>
        <r>
          <rPr>
            <b/>
            <sz val="9"/>
            <color indexed="81"/>
            <rFont val="Tahoma"/>
            <family val="2"/>
          </rPr>
          <t>Crawford, James:</t>
        </r>
        <r>
          <rPr>
            <sz val="9"/>
            <color indexed="81"/>
            <rFont val="Tahoma"/>
            <family val="2"/>
          </rPr>
          <t xml:space="preserve">
1 - Rare, 2 - Unlikely, 3 - Possible, 4 - Likely, 5 - Almost certain</t>
        </r>
      </text>
    </comment>
    <comment ref="H2" authorId="0" shapeId="0">
      <text>
        <r>
          <rPr>
            <b/>
            <sz val="9"/>
            <color indexed="81"/>
            <rFont val="Tahoma"/>
            <family val="2"/>
          </rPr>
          <t>Crawford, James:</t>
        </r>
        <r>
          <rPr>
            <sz val="9"/>
            <color indexed="81"/>
            <rFont val="Tahoma"/>
            <family val="2"/>
          </rPr>
          <t xml:space="preserve">
1 - Negligible, 2 - Minor, 3 - Moderate, 4 - Major, 5 - Catastrophe</t>
        </r>
      </text>
    </comment>
    <comment ref="K2" authorId="0" shapeId="0">
      <text>
        <r>
          <rPr>
            <b/>
            <sz val="9"/>
            <color indexed="81"/>
            <rFont val="Tahoma"/>
            <family val="2"/>
          </rPr>
          <t>Crawford, James:</t>
        </r>
        <r>
          <rPr>
            <sz val="9"/>
            <color indexed="81"/>
            <rFont val="Tahoma"/>
            <family val="2"/>
          </rPr>
          <t xml:space="preserve">
1 - Rare, 2 - Unlikely, 3 - Possible, 4 - Likely, 5 - Almost certain</t>
        </r>
      </text>
    </comment>
    <comment ref="L2" authorId="0" shapeId="0">
      <text>
        <r>
          <rPr>
            <b/>
            <sz val="9"/>
            <color indexed="81"/>
            <rFont val="Tahoma"/>
            <family val="2"/>
          </rPr>
          <t>Crawford, James:</t>
        </r>
        <r>
          <rPr>
            <sz val="9"/>
            <color indexed="81"/>
            <rFont val="Tahoma"/>
            <family val="2"/>
          </rPr>
          <t xml:space="preserve">
1 - Negligible, 2 - Minor, 3 - Moderate, 4 - Major, 5 - Catastrophe</t>
        </r>
      </text>
    </comment>
    <comment ref="J58" authorId="1" shapeId="0">
      <text>
        <r>
          <rPr>
            <b/>
            <sz val="9"/>
            <color indexed="81"/>
            <rFont val="Tahoma"/>
            <family val="2"/>
          </rPr>
          <t>Crawford James:</t>
        </r>
        <r>
          <rPr>
            <sz val="9"/>
            <color indexed="81"/>
            <rFont val="Tahoma"/>
            <family val="2"/>
          </rPr>
          <t xml:space="preserve">
HD: To flag - are we running credit checks on partners? Currently not on CCP.</t>
        </r>
      </text>
    </comment>
  </commentList>
</comments>
</file>

<file path=xl/sharedStrings.xml><?xml version="1.0" encoding="utf-8"?>
<sst xmlns="http://schemas.openxmlformats.org/spreadsheetml/2006/main" count="127" uniqueCount="105">
  <si>
    <t>Risk</t>
  </si>
  <si>
    <t>Risk type</t>
  </si>
  <si>
    <t>Likelihood (1-5)</t>
  </si>
  <si>
    <t>Risk level</t>
  </si>
  <si>
    <t>Risk types</t>
  </si>
  <si>
    <t>Likelihood
(1-5)</t>
  </si>
  <si>
    <t>Impact
(1-5)</t>
  </si>
  <si>
    <t>Risk ref</t>
  </si>
  <si>
    <t>Status</t>
  </si>
  <si>
    <t>Potential impact</t>
  </si>
  <si>
    <t>Open</t>
  </si>
  <si>
    <t>Risk levels</t>
  </si>
  <si>
    <t>Low (&lt;10)</t>
  </si>
  <si>
    <t>Medium (10-15)</t>
  </si>
  <si>
    <t>High (16-25)</t>
  </si>
  <si>
    <t>Risk manager</t>
  </si>
  <si>
    <t>Residual</t>
  </si>
  <si>
    <t>Mitigating action</t>
  </si>
  <si>
    <t>Closed</t>
  </si>
  <si>
    <t>Date
logged</t>
  </si>
  <si>
    <t>1.01</t>
  </si>
  <si>
    <t>Inherent</t>
  </si>
  <si>
    <t>What might happen</t>
  </si>
  <si>
    <t>The consequences</t>
  </si>
  <si>
    <t>Risk owner</t>
  </si>
  <si>
    <t>What has happened, and what else is planned, to reduce either likelihood or impact, or both</t>
  </si>
  <si>
    <t>Staffing</t>
  </si>
  <si>
    <t xml:space="preserve">We may require to train staff and additional people to fill in this role at the last moment and there would be a cost implication to this as well as a reputational risk aspect.. </t>
  </si>
  <si>
    <t xml:space="preserve">Not enough staff to cover the daily activities or no actives offered on key holidays. This is a budgetary challenge on the operations regarding the lifetime of the project.  </t>
  </si>
  <si>
    <t>Content</t>
  </si>
  <si>
    <r>
      <rPr>
        <sz val="11"/>
        <color indexed="8"/>
        <rFont val="Calibri"/>
        <family val="2"/>
      </rPr>
      <t xml:space="preserve">Installation of sculpture -  negative impact on viewing visitor experience.  Due to timings of Sculpture installation </t>
    </r>
  </si>
  <si>
    <t xml:space="preserve">The Content could be effected by budget </t>
  </si>
  <si>
    <t>No projection allowed within key locations.</t>
  </si>
  <si>
    <t>No sound scape within  area.</t>
  </si>
  <si>
    <t>The content is not representative of the vision</t>
  </si>
  <si>
    <t>The content is not targeted to the diverse audience profiles and does not encapsulate all those who visit over the year with the audience profiles we want to attract.</t>
  </si>
  <si>
    <t xml:space="preserve">No Wi fi in the  surrounding  area </t>
  </si>
  <si>
    <t>Limited  timeframe will impact on programming.  Due to the  short timeframe for pulling together a programme and therefore reliance on existing materials</t>
  </si>
  <si>
    <t xml:space="preserve">This will impact of the experience  especially in the busy times and any Lates we may wish to place on. </t>
  </si>
  <si>
    <t xml:space="preserve">Reputational risk and failure to establish our brand values and be recognised in a wider market. </t>
  </si>
  <si>
    <t xml:space="preserve">An opportunity missed to attract and broader and more diverse audience profile that would then be engaged by our KPI's for Kew as a whole. Missed future opportunities as we did not demonstrate our credentials within a sector. </t>
  </si>
  <si>
    <t>Operations and Logistics</t>
  </si>
  <si>
    <t xml:space="preserve">Crowd management issues within the street on busy periods and limited  staffing dedicated to the venue. </t>
  </si>
  <si>
    <t xml:space="preserve">Reputational Risk, Accident or public order challenges. </t>
  </si>
  <si>
    <t xml:space="preserve">There is a danger of persons climbing the  structures placed in </t>
  </si>
  <si>
    <t>In wet or adverse weather so we may need to be closed.</t>
  </si>
  <si>
    <t>The IT or power equipment could fail on the open nights with no back up available</t>
  </si>
  <si>
    <t>Back up sound recording would need to be activated. Loss of live experience and investigations with lengthy and costly repairs needing to be undertaken</t>
  </si>
  <si>
    <t xml:space="preserve">Loss if experience to Visitors and the Hive needing to be closed for repairs. </t>
  </si>
  <si>
    <t>Staff and Project Organisation</t>
  </si>
  <si>
    <r>
      <rPr>
        <sz val="11"/>
        <rFont val="Calibri"/>
        <family val="2"/>
      </rPr>
      <t xml:space="preserve">Staff leaving.  </t>
    </r>
  </si>
  <si>
    <t>Commercial and sponsorship</t>
  </si>
  <si>
    <t>There is currently no Sponsor for the opening project</t>
  </si>
  <si>
    <t>Licensing  &amp; Budgeting</t>
  </si>
  <si>
    <t>Live performance license denied.</t>
  </si>
  <si>
    <t>No live acts or late activities</t>
  </si>
  <si>
    <t>No activities</t>
  </si>
  <si>
    <t>Public holidays and holidays for staffing or CD working on another project</t>
  </si>
  <si>
    <t xml:space="preserve">Set up as part of critical path holiday and sensitive dates. </t>
  </si>
  <si>
    <t xml:space="preserve">all structures will be minded. </t>
  </si>
  <si>
    <t>Technical</t>
  </si>
  <si>
    <t>Projection, Lighting and Sound could go wrong within the  week period.</t>
  </si>
  <si>
    <t>There are no  medics  budgeted for on non opening hours</t>
  </si>
  <si>
    <t>CC</t>
  </si>
  <si>
    <t>we have started to work with artists on this but it is still a risk at present. We have removed 2 artists already to free some monies up to help support other ideas.</t>
  </si>
  <si>
    <t>mitigated.</t>
  </si>
  <si>
    <t>We will inform the police and make the whole schedule available to Emerg services. Conversations with the Police and SAG have begun and will continue.</t>
  </si>
  <si>
    <t>we don’t have live performance at present and limited funds for Fruit,</t>
  </si>
  <si>
    <t xml:space="preserve">this will be budget related but we are again working on planning and creative simultaneously to try to mitigate this. </t>
  </si>
  <si>
    <t xml:space="preserve">Artist interest or engagement is too late and stops meaningful briefs being written and answered. </t>
  </si>
  <si>
    <t>Limited or no interpretation reduced experience for audiences, doesn't meet creative directors requirements, doesn’t meet individual commissioned artist expectations</t>
  </si>
  <si>
    <t xml:space="preserve">Diminishes visitor experience at what is potentially disruptive during Christmas period. </t>
  </si>
  <si>
    <t xml:space="preserve">We need guarantees this can be done in the time frame and to the inch of what the plans are showing as this will be very detrimental and could stop the main sight being able to be shown for Made in Hull as this I true Projection mapping across multiple buildings. and digitization changes alone will take 12 hrs. or more for changes. </t>
  </si>
  <si>
    <t xml:space="preserve">We have acceptance from the Deep, we are working on the other locations to gain permissions. Oriel house said no so a new location has been found. </t>
  </si>
  <si>
    <t>Loss of information and the 360 degree experience that the piece can offer as well as a missed opportunity to showcase kews technology in relation to other attraction sites during the event.</t>
  </si>
  <si>
    <t xml:space="preserve">Strategy including AP has been produced by NH as distributed to PR, Marketing, Digital and other FA's who require it. </t>
  </si>
  <si>
    <t>We will look at long term forecasts and if we do need to close we will advertise this on our web sites and through social media. A policy on this is being written by GC.</t>
  </si>
  <si>
    <t>cleaning of the streets over night to ensure the area is maintained and is not adversely effected or causes an H&amp;S issue.</t>
  </si>
  <si>
    <t xml:space="preserve">we will order this and again talk to the council about the areas we are utilizing. </t>
  </si>
  <si>
    <t>planning license denied.</t>
  </si>
  <si>
    <t>Licensing is being sort for all sights now by CC.</t>
  </si>
  <si>
    <t>Long term Illness of the  facilitators or core staff.</t>
  </si>
  <si>
    <t>product is compromised and does not hold the wow factor that the first event should achieve, thus a knock on effect to the project</t>
  </si>
  <si>
    <t>Interpretation: the team are unable to deliver interpretation, due to timeframe and staff numbers.   tight deadline and current status of project-</t>
  </si>
  <si>
    <t>NH and SM</t>
  </si>
  <si>
    <t>Resolved</t>
  </si>
  <si>
    <t>we have decided due to budget not to look ayt this for the event</t>
  </si>
  <si>
    <t xml:space="preserve">Inability to find and employ support staff for tours  </t>
  </si>
  <si>
    <t>diminished audience expereience.</t>
  </si>
  <si>
    <t>Reputational Risk, Accident or visitors miss the experience during their visit.</t>
  </si>
  <si>
    <t>Crowd management issues because of numbers being considerably higher than expected or in one area it becomes too crowded.</t>
  </si>
  <si>
    <t>Over crowding, Reputational Risk, Accident or public order challenges resulting in the closure of certain parts of the trail</t>
  </si>
  <si>
    <t>we have back up projectors to mitigate this.</t>
  </si>
  <si>
    <t>increse to amberlance response times</t>
  </si>
  <si>
    <t xml:space="preserve">We need to change this and have asked GC to scope and come back to us. On the premis of 2x first aid medics and a bike. This has been approved at city level. </t>
  </si>
  <si>
    <t>Tech team have licenced materials and Legal team with NH have licenced all archive footage.</t>
  </si>
  <si>
    <t xml:space="preserve">Late opening are not covered within the budget and the costs out way any revenue.  </t>
  </si>
  <si>
    <t>we have the option to remain open for 1 additional hour should we be very busy and need to make that call at 7pm each night.</t>
  </si>
  <si>
    <t xml:space="preserve">Budget is in line with forcast but there is no flex in this. </t>
  </si>
  <si>
    <t>closed</t>
  </si>
  <si>
    <t>sigbn off has oiccured in most cases with others being signed off on the week of the 19th, but all have progressed in line with the vision.</t>
  </si>
  <si>
    <t>Fruit is the only outstanding item but Lindsey has a programme and is working with Fruit to get these on sale. All commisioned bar the Film night.</t>
  </si>
  <si>
    <t>this has been completed.</t>
  </si>
  <si>
    <t>security and VH on hand to help crowd control as well as Police. It is the streets with no barriers so this is a public order concern only.</t>
  </si>
  <si>
    <t>Transport plan denied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</si>
</sst>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2"/>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theme="1"/>
      <name val="Calibri"/>
      <family val="2"/>
      <scheme val="minor"/>
    </font>
    <font>
      <sz val="12"/>
      <name val="Calibri"/>
      <scheme val="minor"/>
    </font>
    <font>
      <sz val="11"/>
      <color indexed="8"/>
      <name val="Calibri"/>
      <family val="2"/>
      <scheme val="minor"/>
    </font>
    <font>
      <sz val="11"/>
      <name val="Calibri"/>
      <family val="2"/>
    </font>
    <font>
      <b/>
      <sz val="11"/>
      <color theme="1"/>
      <name val="Calibri"/>
      <scheme val="minor"/>
    </font>
    <font>
      <sz val="11"/>
      <color indexed="8"/>
      <name val="Calibri"/>
      <family val="2"/>
    </font>
    <font>
      <sz val="12"/>
      <color rgb="FF000000"/>
      <name val="Calibri"/>
      <family val="2"/>
      <scheme val="minor"/>
    </font>
    <font>
      <i/>
      <sz val="11"/>
      <name val="Calibri"/>
      <family val="2"/>
      <scheme val="minor"/>
    </font>
    <font>
      <u/>
      <sz val="11"/>
      <color theme="10"/>
      <name val="Calibri"/>
      <family val="2"/>
      <scheme val="minor"/>
    </font>
    <font>
      <u/>
      <sz val="11"/>
      <color theme="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9934CA"/>
        <bgColor indexed="64"/>
      </patternFill>
    </fill>
    <fill>
      <patternFill patternType="solid">
        <fgColor indexed="47"/>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theme="0"/>
      </top>
      <bottom style="thin">
        <color theme="0"/>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style="thin">
        <color theme="0"/>
      </top>
      <bottom style="thin">
        <color theme="0"/>
      </bottom>
      <diagonal/>
    </border>
    <border>
      <left style="thin">
        <color auto="1"/>
      </left>
      <right style="thin">
        <color auto="1"/>
      </right>
      <top/>
      <bottom style="thin">
        <color auto="1"/>
      </bottom>
      <diagonal/>
    </border>
  </borders>
  <cellStyleXfs count="8">
    <xf numFmtId="0" fontId="0" fillId="0" borderId="0"/>
    <xf numFmtId="0" fontId="8"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95">
    <xf numFmtId="0" fontId="0" fillId="0" borderId="0" xfId="0"/>
    <xf numFmtId="0" fontId="2" fillId="2" borderId="0" xfId="0" applyFont="1" applyFill="1" applyAlignment="1">
      <alignment vertical="top"/>
    </xf>
    <xf numFmtId="0" fontId="3" fillId="0" borderId="0" xfId="0" applyFont="1" applyAlignment="1">
      <alignment vertical="top"/>
    </xf>
    <xf numFmtId="0" fontId="3" fillId="0" borderId="0" xfId="0" applyFont="1"/>
    <xf numFmtId="0" fontId="0" fillId="3" borderId="0" xfId="0" applyFill="1" applyAlignment="1">
      <alignment vertical="top"/>
    </xf>
    <xf numFmtId="0" fontId="0" fillId="3" borderId="0" xfId="0" applyFill="1" applyAlignment="1">
      <alignment vertical="top" wrapText="1"/>
    </xf>
    <xf numFmtId="0" fontId="0" fillId="3" borderId="0" xfId="0" applyFill="1" applyAlignment="1">
      <alignment horizontal="center" vertical="top"/>
    </xf>
    <xf numFmtId="14" fontId="0" fillId="3" borderId="0" xfId="0" applyNumberFormat="1" applyFill="1" applyAlignment="1">
      <alignment horizontal="center" vertical="top"/>
    </xf>
    <xf numFmtId="0" fontId="7" fillId="4" borderId="0" xfId="0" applyFont="1" applyFill="1" applyAlignment="1">
      <alignment vertical="top" wrapText="1"/>
    </xf>
    <xf numFmtId="0" fontId="0" fillId="3" borderId="1" xfId="0" applyFill="1" applyBorder="1" applyAlignment="1">
      <alignment horizontal="center" vertical="top"/>
    </xf>
    <xf numFmtId="0" fontId="6" fillId="4" borderId="2" xfId="0" applyFont="1" applyFill="1" applyBorder="1" applyAlignment="1">
      <alignment vertical="top" wrapText="1"/>
    </xf>
    <xf numFmtId="0" fontId="6" fillId="4" borderId="2" xfId="0" applyFont="1" applyFill="1" applyBorder="1" applyAlignment="1">
      <alignment horizontal="center" vertical="top" wrapText="1"/>
    </xf>
    <xf numFmtId="0" fontId="0" fillId="3" borderId="0" xfId="0" applyFill="1" applyBorder="1" applyAlignment="1">
      <alignment vertical="top" wrapText="1"/>
    </xf>
    <xf numFmtId="0" fontId="0" fillId="3" borderId="0" xfId="0" applyFill="1" applyBorder="1" applyAlignment="1">
      <alignment horizontal="center" vertical="top"/>
    </xf>
    <xf numFmtId="0" fontId="6" fillId="4" borderId="3" xfId="0" applyFont="1" applyFill="1" applyBorder="1" applyAlignment="1">
      <alignment vertical="top" wrapText="1"/>
    </xf>
    <xf numFmtId="0" fontId="0" fillId="3" borderId="1" xfId="0" applyFill="1" applyBorder="1" applyAlignment="1">
      <alignment vertical="top" wrapText="1"/>
    </xf>
    <xf numFmtId="14" fontId="6" fillId="4" borderId="2" xfId="0" applyNumberFormat="1" applyFont="1" applyFill="1" applyBorder="1" applyAlignment="1">
      <alignment horizontal="center" vertical="top" wrapText="1"/>
    </xf>
    <xf numFmtId="0" fontId="7" fillId="4" borderId="4" xfId="0" applyFont="1" applyFill="1" applyBorder="1" applyAlignment="1">
      <alignment vertical="top" wrapText="1"/>
    </xf>
    <xf numFmtId="0" fontId="0" fillId="3" borderId="4" xfId="0" quotePrefix="1" applyFill="1" applyBorder="1" applyAlignment="1">
      <alignment vertical="top" wrapText="1"/>
    </xf>
    <xf numFmtId="0" fontId="0" fillId="3" borderId="4" xfId="0" applyFill="1" applyBorder="1" applyAlignment="1">
      <alignment vertical="top" wrapText="1"/>
    </xf>
    <xf numFmtId="0" fontId="6" fillId="4" borderId="5" xfId="0" applyFont="1" applyFill="1" applyBorder="1" applyAlignment="1">
      <alignment horizontal="center" vertical="top" wrapText="1"/>
    </xf>
    <xf numFmtId="0" fontId="6" fillId="4" borderId="3" xfId="0" applyFont="1" applyFill="1" applyBorder="1" applyAlignment="1">
      <alignment wrapText="1"/>
    </xf>
    <xf numFmtId="49" fontId="0" fillId="3" borderId="0" xfId="0" applyNumberFormat="1" applyFill="1" applyBorder="1" applyAlignment="1">
      <alignment vertical="top"/>
    </xf>
    <xf numFmtId="0" fontId="0" fillId="3" borderId="1" xfId="0" applyFill="1" applyBorder="1" applyAlignment="1">
      <alignment vertical="top"/>
    </xf>
    <xf numFmtId="0" fontId="0" fillId="3" borderId="1" xfId="0" applyFont="1" applyFill="1" applyBorder="1" applyAlignment="1">
      <alignment vertical="top"/>
    </xf>
    <xf numFmtId="0" fontId="3" fillId="3" borderId="1" xfId="0" applyFont="1" applyFill="1" applyBorder="1" applyAlignment="1">
      <alignment vertical="top"/>
    </xf>
    <xf numFmtId="0" fontId="3" fillId="3" borderId="1" xfId="0" applyFont="1" applyFill="1" applyBorder="1" applyAlignment="1">
      <alignment vertical="top" wrapText="1"/>
    </xf>
    <xf numFmtId="0" fontId="0" fillId="3" borderId="0" xfId="0" applyFill="1" applyBorder="1" applyAlignment="1">
      <alignment horizontal="center" vertical="top" wrapText="1"/>
    </xf>
    <xf numFmtId="0" fontId="0" fillId="3" borderId="1" xfId="0" applyFill="1" applyBorder="1" applyAlignment="1">
      <alignment horizontal="center" vertical="top" wrapText="1"/>
    </xf>
    <xf numFmtId="14" fontId="0" fillId="3" borderId="0" xfId="0" applyNumberFormat="1" applyFill="1" applyAlignment="1">
      <alignment horizontal="center" vertical="top" wrapText="1"/>
    </xf>
    <xf numFmtId="49" fontId="7" fillId="4" borderId="0" xfId="0" applyNumberFormat="1" applyFont="1" applyFill="1" applyBorder="1" applyAlignment="1">
      <alignment vertical="top" wrapText="1"/>
    </xf>
    <xf numFmtId="0" fontId="7" fillId="4" borderId="1" xfId="0" applyFont="1" applyFill="1" applyBorder="1" applyAlignment="1">
      <alignment vertical="top" wrapText="1"/>
    </xf>
    <xf numFmtId="14" fontId="7" fillId="4" borderId="0" xfId="0" applyNumberFormat="1" applyFont="1" applyFill="1" applyAlignment="1">
      <alignment horizontal="center" vertical="top" wrapText="1"/>
    </xf>
    <xf numFmtId="49" fontId="6" fillId="4" borderId="0" xfId="0" applyNumberFormat="1" applyFont="1" applyFill="1" applyBorder="1" applyAlignment="1">
      <alignment vertical="top" wrapText="1"/>
    </xf>
    <xf numFmtId="0" fontId="6" fillId="4" borderId="1" xfId="0" applyFont="1" applyFill="1" applyBorder="1" applyAlignment="1">
      <alignment vertical="top" wrapText="1"/>
    </xf>
    <xf numFmtId="0" fontId="6" fillId="4" borderId="9" xfId="0" applyFont="1" applyFill="1" applyBorder="1" applyAlignment="1">
      <alignment horizontal="center" vertical="top" wrapText="1"/>
    </xf>
    <xf numFmtId="0" fontId="6" fillId="4" borderId="3" xfId="0" applyFont="1" applyFill="1" applyBorder="1" applyAlignment="1">
      <alignment horizontal="center" vertical="top" wrapText="1"/>
    </xf>
    <xf numFmtId="49" fontId="0" fillId="3" borderId="0" xfId="0" applyNumberFormat="1" applyFill="1" applyBorder="1" applyAlignment="1">
      <alignment vertical="top" wrapText="1"/>
    </xf>
    <xf numFmtId="0" fontId="0" fillId="3" borderId="0" xfId="0" applyFill="1" applyAlignment="1">
      <alignment horizontal="center" vertical="top" wrapText="1"/>
    </xf>
    <xf numFmtId="0" fontId="0" fillId="3" borderId="1" xfId="0" applyFont="1" applyFill="1" applyBorder="1" applyAlignment="1">
      <alignment vertical="top" wrapText="1"/>
    </xf>
    <xf numFmtId="0" fontId="2" fillId="5" borderId="4" xfId="0" applyFont="1" applyFill="1" applyBorder="1" applyAlignment="1" applyProtection="1">
      <alignment horizontal="left" vertical="top"/>
      <protection locked="0"/>
    </xf>
    <xf numFmtId="0" fontId="9" fillId="0" borderId="0" xfId="0" applyFont="1" applyBorder="1" applyAlignment="1">
      <alignment horizontal="left" vertical="top" wrapText="1"/>
    </xf>
    <xf numFmtId="0" fontId="3" fillId="6" borderId="0" xfId="0" applyFont="1" applyFill="1" applyBorder="1" applyAlignment="1">
      <alignment horizontal="left" vertical="top" wrapText="1"/>
    </xf>
    <xf numFmtId="0" fontId="10" fillId="6" borderId="0" xfId="1" applyFont="1" applyFill="1" applyBorder="1" applyAlignment="1">
      <alignment horizontal="left" vertical="top" wrapText="1"/>
    </xf>
    <xf numFmtId="0" fontId="10" fillId="0" borderId="0" xfId="1" applyFont="1" applyFill="1" applyBorder="1" applyAlignment="1">
      <alignment horizontal="left" vertical="top" wrapText="1"/>
    </xf>
    <xf numFmtId="0" fontId="9" fillId="3" borderId="0" xfId="0" applyFont="1" applyFill="1" applyBorder="1" applyAlignment="1">
      <alignment horizontal="left" vertical="top" wrapText="1"/>
    </xf>
    <xf numFmtId="0" fontId="10" fillId="3" borderId="0" xfId="1" applyFont="1" applyFill="1" applyBorder="1" applyAlignment="1">
      <alignment horizontal="left" vertical="top" wrapText="1"/>
    </xf>
    <xf numFmtId="0" fontId="12" fillId="3" borderId="1" xfId="0" applyFont="1" applyFill="1" applyBorder="1" applyAlignment="1">
      <alignment vertical="top" wrapText="1"/>
    </xf>
    <xf numFmtId="0" fontId="1" fillId="0" borderId="0" xfId="1" applyFont="1" applyFill="1" applyBorder="1" applyAlignment="1">
      <alignment horizontal="left" vertical="top" wrapText="1"/>
    </xf>
    <xf numFmtId="0" fontId="1" fillId="0" borderId="0" xfId="1" applyFont="1" applyBorder="1" applyAlignment="1">
      <alignment horizontal="left" vertical="top" wrapText="1"/>
    </xf>
    <xf numFmtId="0" fontId="14" fillId="3" borderId="0" xfId="0" applyFont="1" applyFill="1" applyBorder="1" applyAlignment="1">
      <alignment horizontal="left" vertical="top" wrapText="1"/>
    </xf>
    <xf numFmtId="0" fontId="1" fillId="3" borderId="0" xfId="1" applyFont="1" applyFill="1" applyBorder="1" applyAlignment="1">
      <alignment horizontal="left" vertical="top" wrapText="1"/>
    </xf>
    <xf numFmtId="0" fontId="3" fillId="3" borderId="0" xfId="0" applyFont="1" applyFill="1" applyBorder="1" applyAlignment="1">
      <alignment vertical="top" wrapText="1"/>
    </xf>
    <xf numFmtId="0" fontId="3" fillId="0" borderId="0" xfId="1" applyFont="1" applyFill="1" applyBorder="1" applyAlignment="1">
      <alignment horizontal="left" vertical="top" wrapText="1"/>
    </xf>
    <xf numFmtId="0" fontId="9" fillId="3" borderId="0" xfId="1" applyFont="1" applyFill="1" applyBorder="1" applyAlignment="1">
      <alignment horizontal="left" vertical="top" wrapText="1"/>
    </xf>
    <xf numFmtId="0" fontId="3" fillId="3" borderId="0" xfId="1" applyFont="1" applyFill="1" applyBorder="1" applyAlignment="1">
      <alignment horizontal="left" vertical="top" wrapText="1"/>
    </xf>
    <xf numFmtId="0" fontId="9" fillId="3" borderId="0" xfId="0" applyFont="1" applyFill="1" applyBorder="1" applyAlignment="1" applyProtection="1">
      <alignment horizontal="left" vertical="top" wrapText="1"/>
      <protection locked="0"/>
    </xf>
    <xf numFmtId="0" fontId="3" fillId="3" borderId="0" xfId="0" applyFont="1" applyFill="1" applyBorder="1" applyAlignment="1">
      <alignment horizontal="left" vertical="top" wrapText="1"/>
    </xf>
    <xf numFmtId="0" fontId="10" fillId="3" borderId="10" xfId="1" applyFont="1" applyFill="1" applyBorder="1" applyAlignment="1">
      <alignment horizontal="left" vertical="top" wrapText="1"/>
    </xf>
    <xf numFmtId="0" fontId="15" fillId="6" borderId="0" xfId="0" applyFont="1" applyFill="1" applyBorder="1" applyAlignment="1" applyProtection="1">
      <alignment horizontal="left" vertical="top" wrapText="1"/>
      <protection locked="0"/>
    </xf>
    <xf numFmtId="0" fontId="2" fillId="6" borderId="0" xfId="0" applyFont="1" applyFill="1" applyBorder="1" applyAlignment="1" applyProtection="1">
      <alignment horizontal="left" vertical="top" wrapText="1"/>
      <protection locked="0"/>
    </xf>
    <xf numFmtId="0" fontId="15" fillId="6" borderId="0" xfId="0" applyFont="1" applyFill="1" applyBorder="1" applyAlignment="1" applyProtection="1">
      <alignment horizontal="center" vertical="top" wrapText="1"/>
      <protection locked="0"/>
    </xf>
    <xf numFmtId="0" fontId="2" fillId="6" borderId="0" xfId="0" applyFont="1" applyFill="1" applyBorder="1" applyAlignment="1" applyProtection="1">
      <alignment horizontal="center" vertical="top" wrapText="1"/>
      <protection locked="0"/>
    </xf>
    <xf numFmtId="0" fontId="3" fillId="6" borderId="0" xfId="0" applyFont="1" applyFill="1" applyBorder="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center" vertical="top"/>
    </xf>
    <xf numFmtId="0" fontId="10" fillId="0" borderId="0" xfId="1" applyFont="1" applyFill="1" applyBorder="1" applyAlignment="1">
      <alignment horizontal="center" vertical="top" wrapText="1"/>
    </xf>
    <xf numFmtId="0" fontId="3" fillId="0" borderId="0" xfId="0" applyFont="1" applyFill="1" applyBorder="1" applyAlignment="1" applyProtection="1">
      <alignment horizontal="left" vertical="top" wrapText="1"/>
      <protection locked="0"/>
    </xf>
    <xf numFmtId="0" fontId="3" fillId="3" borderId="0" xfId="0" applyFont="1" applyFill="1" applyBorder="1" applyAlignment="1">
      <alignment horizontal="left" vertical="top"/>
    </xf>
    <xf numFmtId="0" fontId="9" fillId="0" borderId="0" xfId="0" applyFont="1" applyBorder="1" applyAlignment="1">
      <alignment horizontal="left" vertical="top"/>
    </xf>
    <xf numFmtId="0" fontId="9" fillId="3" borderId="0" xfId="0" applyFont="1" applyFill="1" applyBorder="1" applyAlignment="1">
      <alignment horizontal="left" vertical="top"/>
    </xf>
    <xf numFmtId="0" fontId="3" fillId="3" borderId="0" xfId="0" applyFont="1" applyFill="1" applyBorder="1" applyAlignment="1">
      <alignment horizontal="center" vertical="top"/>
    </xf>
    <xf numFmtId="0" fontId="10" fillId="3" borderId="0" xfId="1" applyFont="1" applyFill="1" applyBorder="1" applyAlignment="1">
      <alignment horizontal="center" vertical="top" wrapText="1"/>
    </xf>
    <xf numFmtId="0" fontId="15" fillId="3" borderId="0" xfId="0"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top" wrapText="1"/>
      <protection locked="0"/>
    </xf>
    <xf numFmtId="49" fontId="0" fillId="7" borderId="0" xfId="0" applyNumberFormat="1" applyFill="1" applyBorder="1" applyAlignment="1">
      <alignment vertical="top" wrapText="1"/>
    </xf>
    <xf numFmtId="0" fontId="12" fillId="7" borderId="1" xfId="0" applyFont="1" applyFill="1" applyBorder="1" applyAlignment="1">
      <alignment vertical="top" wrapText="1"/>
    </xf>
    <xf numFmtId="0" fontId="3" fillId="7" borderId="0" xfId="0" applyFont="1" applyFill="1" applyBorder="1" applyAlignment="1" applyProtection="1">
      <alignment horizontal="left" vertical="top" wrapText="1"/>
      <protection locked="0"/>
    </xf>
    <xf numFmtId="0" fontId="3" fillId="7" borderId="0" xfId="0" applyFont="1" applyFill="1" applyBorder="1" applyAlignment="1">
      <alignment vertical="top" wrapText="1"/>
    </xf>
    <xf numFmtId="0" fontId="0" fillId="7" borderId="0" xfId="0" applyFill="1" applyAlignment="1">
      <alignment vertical="top" wrapText="1"/>
    </xf>
    <xf numFmtId="0" fontId="0" fillId="7" borderId="1" xfId="0" applyFill="1" applyBorder="1" applyAlignment="1">
      <alignment vertical="top" wrapText="1"/>
    </xf>
    <xf numFmtId="0" fontId="3" fillId="7" borderId="0" xfId="0" applyFont="1" applyFill="1" applyBorder="1" applyAlignment="1">
      <alignment horizontal="center" vertical="top"/>
    </xf>
    <xf numFmtId="0" fontId="10" fillId="7" borderId="0" xfId="1" applyFont="1" applyFill="1" applyBorder="1" applyAlignment="1">
      <alignment horizontal="center" vertical="top" wrapText="1"/>
    </xf>
    <xf numFmtId="0" fontId="0" fillId="7" borderId="1" xfId="0" applyFill="1" applyBorder="1" applyAlignment="1">
      <alignment horizontal="center" vertical="top" wrapText="1"/>
    </xf>
    <xf numFmtId="0" fontId="0" fillId="7" borderId="4" xfId="0" applyFill="1" applyBorder="1" applyAlignment="1">
      <alignment vertical="top" wrapText="1"/>
    </xf>
    <xf numFmtId="0" fontId="0" fillId="7" borderId="0" xfId="0" applyFill="1" applyBorder="1" applyAlignment="1">
      <alignment horizontal="center" vertical="top" wrapText="1"/>
    </xf>
    <xf numFmtId="0" fontId="0" fillId="7" borderId="0" xfId="0" applyFill="1" applyAlignment="1">
      <alignment horizontal="center" vertical="top" wrapText="1"/>
    </xf>
    <xf numFmtId="14" fontId="0" fillId="7" borderId="0" xfId="0" applyNumberFormat="1" applyFill="1" applyAlignment="1">
      <alignment horizontal="center" vertical="top" wrapText="1"/>
    </xf>
    <xf numFmtId="0" fontId="11" fillId="3" borderId="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8" xfId="0" applyFont="1" applyFill="1" applyBorder="1" applyAlignment="1">
      <alignment horizontal="center" wrapTex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cellXfs>
  <cellStyles count="8">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1"/>
  </cellStyles>
  <dxfs count="15">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
      <fill>
        <patternFill>
          <bgColor theme="0" tint="-0.14996795556505021"/>
        </patternFill>
      </fill>
    </dxf>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9934CA"/>
      <color rgb="FFFEF1E6"/>
      <color rgb="FFFFFF99"/>
      <color rgb="FFFFC7CE"/>
      <color rgb="FF99FF99"/>
      <color rgb="FFCC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2"/>
  <sheetViews>
    <sheetView tabSelected="1" zoomScale="75" zoomScaleNormal="75" zoomScalePageLayoutView="125" workbookViewId="0">
      <pane xSplit="1" ySplit="2" topLeftCell="C30" activePane="bottomRight" state="frozen"/>
      <selection pane="topRight" activeCell="B1" sqref="B1"/>
      <selection pane="bottomLeft" activeCell="A2" sqref="A2"/>
      <selection pane="bottomRight" activeCell="O38" sqref="O38"/>
    </sheetView>
  </sheetViews>
  <sheetFormatPr defaultColWidth="9.140625" defaultRowHeight="15" x14ac:dyDescent="0.25"/>
  <cols>
    <col min="1" max="1" width="9.140625" style="37"/>
    <col min="2" max="2" width="23.140625" style="15" bestFit="1" customWidth="1"/>
    <col min="3" max="4" width="30.7109375" style="5" customWidth="1"/>
    <col min="5" max="5" width="10.7109375" style="5" bestFit="1" customWidth="1"/>
    <col min="6" max="6" width="10.7109375" style="15" customWidth="1"/>
    <col min="7" max="7" width="10.7109375" style="27" customWidth="1"/>
    <col min="8" max="8" width="10.7109375" style="38" customWidth="1"/>
    <col min="9" max="9" width="10.7109375" style="28" customWidth="1"/>
    <col min="10" max="10" width="53.85546875" style="19" customWidth="1"/>
    <col min="11" max="11" width="10.7109375" style="27" customWidth="1"/>
    <col min="12" max="12" width="10.7109375" style="38" customWidth="1"/>
    <col min="13" max="13" width="10.7109375" style="28" customWidth="1"/>
    <col min="14" max="14" width="12.140625" style="29" bestFit="1" customWidth="1"/>
    <col min="15" max="15" width="9" style="5" customWidth="1"/>
    <col min="16" max="16" width="0.85546875" style="5" customWidth="1"/>
    <col min="17" max="16384" width="9.140625" style="5"/>
  </cols>
  <sheetData>
    <row r="1" spans="1:15" s="8" customFormat="1" x14ac:dyDescent="0.25">
      <c r="A1" s="30"/>
      <c r="B1" s="31"/>
      <c r="F1" s="31"/>
      <c r="G1" s="89" t="s">
        <v>21</v>
      </c>
      <c r="H1" s="90"/>
      <c r="I1" s="91"/>
      <c r="J1" s="17"/>
      <c r="K1" s="92" t="s">
        <v>16</v>
      </c>
      <c r="L1" s="93"/>
      <c r="M1" s="94"/>
      <c r="N1" s="32"/>
    </row>
    <row r="2" spans="1:15" s="10" customFormat="1" ht="30" x14ac:dyDescent="0.25">
      <c r="A2" s="33" t="s">
        <v>7</v>
      </c>
      <c r="B2" s="34" t="s">
        <v>1</v>
      </c>
      <c r="C2" s="10" t="s">
        <v>0</v>
      </c>
      <c r="D2" s="10" t="s">
        <v>9</v>
      </c>
      <c r="E2" s="10" t="s">
        <v>24</v>
      </c>
      <c r="F2" s="21" t="s">
        <v>15</v>
      </c>
      <c r="G2" s="20" t="s">
        <v>5</v>
      </c>
      <c r="H2" s="20" t="s">
        <v>6</v>
      </c>
      <c r="I2" s="35" t="s">
        <v>3</v>
      </c>
      <c r="J2" s="14" t="s">
        <v>17</v>
      </c>
      <c r="K2" s="11" t="s">
        <v>2</v>
      </c>
      <c r="L2" s="11" t="s">
        <v>6</v>
      </c>
      <c r="M2" s="36" t="s">
        <v>3</v>
      </c>
      <c r="N2" s="16" t="s">
        <v>19</v>
      </c>
      <c r="O2" s="10" t="s">
        <v>8</v>
      </c>
    </row>
    <row r="3" spans="1:15" s="4" customFormat="1" ht="30" x14ac:dyDescent="0.25">
      <c r="A3" s="22" t="s">
        <v>20</v>
      </c>
      <c r="B3" s="23"/>
      <c r="C3" s="5" t="s">
        <v>22</v>
      </c>
      <c r="D3" s="5" t="s">
        <v>23</v>
      </c>
      <c r="E3" s="5"/>
      <c r="F3" s="15"/>
      <c r="G3" s="13">
        <v>3</v>
      </c>
      <c r="H3" s="6">
        <v>5</v>
      </c>
      <c r="I3" s="9">
        <f t="shared" ref="I3" si="0">G3*H3</f>
        <v>15</v>
      </c>
      <c r="J3" s="18" t="s">
        <v>25</v>
      </c>
      <c r="K3" s="13">
        <v>2</v>
      </c>
      <c r="L3" s="6">
        <v>4</v>
      </c>
      <c r="M3" s="9">
        <f t="shared" ref="M3" si="1">K3*L3</f>
        <v>8</v>
      </c>
      <c r="N3" s="7">
        <v>42577</v>
      </c>
      <c r="O3" s="4" t="s">
        <v>10</v>
      </c>
    </row>
    <row r="4" spans="1:15" s="4" customFormat="1" ht="90" x14ac:dyDescent="0.25">
      <c r="A4" s="22"/>
      <c r="B4" s="40" t="s">
        <v>26</v>
      </c>
      <c r="C4" s="41" t="s">
        <v>81</v>
      </c>
      <c r="D4" s="43" t="s">
        <v>27</v>
      </c>
      <c r="E4" s="5"/>
      <c r="F4" s="15"/>
      <c r="G4" s="61">
        <v>2</v>
      </c>
      <c r="H4" s="62">
        <v>4</v>
      </c>
      <c r="I4" s="9"/>
      <c r="J4" s="19"/>
      <c r="K4" s="13"/>
      <c r="L4" s="6"/>
      <c r="M4" s="9"/>
      <c r="N4" s="7"/>
    </row>
    <row r="5" spans="1:15" ht="90" x14ac:dyDescent="0.25">
      <c r="C5" s="45" t="s">
        <v>57</v>
      </c>
      <c r="D5" s="46" t="s">
        <v>28</v>
      </c>
      <c r="G5" s="73">
        <v>4</v>
      </c>
      <c r="H5" s="74">
        <v>5</v>
      </c>
      <c r="J5" s="19" t="s">
        <v>58</v>
      </c>
    </row>
    <row r="6" spans="1:15" ht="75" x14ac:dyDescent="0.25">
      <c r="C6" s="42" t="s">
        <v>50</v>
      </c>
      <c r="D6" s="43" t="s">
        <v>82</v>
      </c>
      <c r="G6" s="63">
        <v>4</v>
      </c>
      <c r="H6" s="63">
        <v>3</v>
      </c>
      <c r="J6" s="19" t="s">
        <v>68</v>
      </c>
    </row>
    <row r="7" spans="1:15" x14ac:dyDescent="0.25">
      <c r="C7" s="57"/>
      <c r="D7" s="46"/>
    </row>
    <row r="8" spans="1:15" s="79" customFormat="1" ht="105" x14ac:dyDescent="0.25">
      <c r="A8" s="75"/>
      <c r="B8" s="76" t="s">
        <v>29</v>
      </c>
      <c r="C8" s="77" t="s">
        <v>69</v>
      </c>
      <c r="D8" s="78" t="s">
        <v>70</v>
      </c>
      <c r="F8" s="80"/>
      <c r="G8" s="81">
        <v>1</v>
      </c>
      <c r="H8" s="82">
        <v>1</v>
      </c>
      <c r="I8" s="83"/>
      <c r="J8" s="84" t="s">
        <v>98</v>
      </c>
      <c r="K8" s="85">
        <v>1</v>
      </c>
      <c r="L8" s="86">
        <v>2</v>
      </c>
      <c r="M8" s="83"/>
      <c r="N8" s="87"/>
      <c r="O8" s="79" t="s">
        <v>18</v>
      </c>
    </row>
    <row r="9" spans="1:15" ht="75" x14ac:dyDescent="0.25">
      <c r="C9" s="88" t="s">
        <v>83</v>
      </c>
      <c r="D9" s="46" t="s">
        <v>71</v>
      </c>
      <c r="G9" s="71">
        <v>2</v>
      </c>
      <c r="H9" s="72">
        <v>2</v>
      </c>
      <c r="O9" s="5" t="s">
        <v>18</v>
      </c>
    </row>
    <row r="10" spans="1:15" ht="165" x14ac:dyDescent="0.25">
      <c r="C10" s="46" t="s">
        <v>30</v>
      </c>
      <c r="D10" s="19" t="s">
        <v>72</v>
      </c>
      <c r="E10" s="5" t="s">
        <v>84</v>
      </c>
      <c r="F10" s="15" t="s">
        <v>63</v>
      </c>
      <c r="G10" s="65">
        <v>1</v>
      </c>
      <c r="H10" s="66">
        <v>1</v>
      </c>
      <c r="J10" s="19" t="s">
        <v>85</v>
      </c>
      <c r="K10" s="27">
        <v>1</v>
      </c>
      <c r="L10" s="38">
        <v>1</v>
      </c>
      <c r="O10" s="5" t="s">
        <v>18</v>
      </c>
    </row>
    <row r="11" spans="1:15" ht="45" x14ac:dyDescent="0.25">
      <c r="C11" s="51" t="s">
        <v>31</v>
      </c>
      <c r="D11" s="46"/>
      <c r="G11" s="71">
        <v>4</v>
      </c>
      <c r="H11" s="72">
        <v>5</v>
      </c>
      <c r="J11" s="19" t="s">
        <v>64</v>
      </c>
      <c r="K11" s="27">
        <v>3</v>
      </c>
      <c r="L11" s="38">
        <v>4</v>
      </c>
    </row>
    <row r="12" spans="1:15" s="4" customFormat="1" ht="60" x14ac:dyDescent="0.25">
      <c r="A12" s="22"/>
      <c r="B12" s="23"/>
      <c r="C12" s="50" t="s">
        <v>32</v>
      </c>
      <c r="D12" s="46" t="s">
        <v>38</v>
      </c>
      <c r="E12" s="5"/>
      <c r="F12" s="15"/>
      <c r="G12" s="65">
        <v>4</v>
      </c>
      <c r="H12" s="66">
        <v>4</v>
      </c>
      <c r="I12" s="9"/>
      <c r="J12" s="19" t="s">
        <v>73</v>
      </c>
      <c r="K12" s="13">
        <v>2</v>
      </c>
      <c r="L12" s="6">
        <v>3</v>
      </c>
      <c r="M12" s="9"/>
      <c r="N12" s="7"/>
      <c r="O12" s="4" t="s">
        <v>18</v>
      </c>
    </row>
    <row r="13" spans="1:15" ht="45" x14ac:dyDescent="0.25">
      <c r="C13" s="50" t="s">
        <v>33</v>
      </c>
      <c r="D13" s="46" t="s">
        <v>39</v>
      </c>
      <c r="G13" s="71">
        <v>2</v>
      </c>
      <c r="H13" s="72">
        <v>4</v>
      </c>
      <c r="J13" s="19" t="s">
        <v>65</v>
      </c>
      <c r="K13" s="27">
        <v>2</v>
      </c>
      <c r="L13" s="38">
        <v>2</v>
      </c>
      <c r="O13" s="5" t="s">
        <v>18</v>
      </c>
    </row>
    <row r="14" spans="1:15" s="4" customFormat="1" ht="120" x14ac:dyDescent="0.25">
      <c r="A14" s="22"/>
      <c r="B14" s="23"/>
      <c r="C14" s="51" t="s">
        <v>34</v>
      </c>
      <c r="D14" s="46" t="s">
        <v>40</v>
      </c>
      <c r="E14" s="5"/>
      <c r="F14" s="15"/>
      <c r="G14" s="65">
        <v>4</v>
      </c>
      <c r="H14" s="66">
        <v>4</v>
      </c>
      <c r="I14" s="9"/>
      <c r="J14" s="19" t="s">
        <v>100</v>
      </c>
      <c r="K14" s="13">
        <v>1</v>
      </c>
      <c r="L14" s="6">
        <v>4</v>
      </c>
      <c r="M14" s="9"/>
      <c r="N14" s="7"/>
      <c r="O14" s="4" t="s">
        <v>99</v>
      </c>
    </row>
    <row r="15" spans="1:15" s="4" customFormat="1" ht="111.75" customHeight="1" x14ac:dyDescent="0.25">
      <c r="A15" s="22"/>
      <c r="B15" s="23"/>
      <c r="C15" s="51" t="s">
        <v>35</v>
      </c>
      <c r="D15" s="46" t="s">
        <v>74</v>
      </c>
      <c r="E15" s="5"/>
      <c r="F15" s="15"/>
      <c r="G15" s="71">
        <v>4</v>
      </c>
      <c r="H15" s="72">
        <v>5</v>
      </c>
      <c r="I15" s="9"/>
      <c r="J15" s="19" t="s">
        <v>75</v>
      </c>
      <c r="K15" s="13">
        <v>2</v>
      </c>
      <c r="L15" s="6">
        <v>2</v>
      </c>
      <c r="M15" s="9"/>
      <c r="N15" s="7"/>
      <c r="O15" s="4" t="s">
        <v>18</v>
      </c>
    </row>
    <row r="16" spans="1:15" ht="31.5" x14ac:dyDescent="0.25">
      <c r="C16" s="51" t="s">
        <v>36</v>
      </c>
      <c r="D16" s="46"/>
      <c r="G16" s="65">
        <v>5</v>
      </c>
      <c r="H16" s="66">
        <v>4</v>
      </c>
      <c r="J16" s="19" t="s">
        <v>86</v>
      </c>
      <c r="K16" s="27">
        <v>1</v>
      </c>
      <c r="L16" s="38">
        <v>1</v>
      </c>
      <c r="O16" s="5" t="s">
        <v>18</v>
      </c>
    </row>
    <row r="17" spans="1:15" s="4" customFormat="1" ht="94.5" x14ac:dyDescent="0.25">
      <c r="A17" s="22"/>
      <c r="B17" s="23"/>
      <c r="C17" s="51" t="s">
        <v>37</v>
      </c>
      <c r="D17" s="5"/>
      <c r="E17" s="5"/>
      <c r="F17" s="15"/>
      <c r="G17" s="71">
        <v>5</v>
      </c>
      <c r="H17" s="72">
        <v>4</v>
      </c>
      <c r="I17" s="9"/>
      <c r="J17" s="19" t="s">
        <v>101</v>
      </c>
      <c r="K17" s="13">
        <v>4</v>
      </c>
      <c r="L17" s="6">
        <v>2</v>
      </c>
      <c r="M17" s="9"/>
      <c r="N17" s="7"/>
    </row>
    <row r="18" spans="1:15" s="4" customFormat="1" ht="15.75" x14ac:dyDescent="0.25">
      <c r="A18" s="22"/>
      <c r="B18" s="23"/>
      <c r="C18" s="51"/>
      <c r="D18" s="5"/>
      <c r="E18" s="5"/>
      <c r="F18" s="15"/>
      <c r="G18" s="13"/>
      <c r="H18" s="6"/>
      <c r="I18" s="9"/>
      <c r="J18" s="19"/>
      <c r="K18" s="13"/>
      <c r="L18" s="6"/>
      <c r="M18" s="9"/>
      <c r="N18" s="7"/>
    </row>
    <row r="19" spans="1:15" ht="30" x14ac:dyDescent="0.25">
      <c r="B19" s="47" t="s">
        <v>41</v>
      </c>
      <c r="C19" s="88" t="s">
        <v>87</v>
      </c>
      <c r="D19" s="52" t="s">
        <v>88</v>
      </c>
      <c r="G19" s="57">
        <v>3</v>
      </c>
      <c r="H19" s="57">
        <v>3</v>
      </c>
      <c r="J19" s="19" t="s">
        <v>102</v>
      </c>
      <c r="K19" s="27">
        <v>3</v>
      </c>
      <c r="L19" s="38">
        <v>3</v>
      </c>
      <c r="O19" s="5" t="s">
        <v>99</v>
      </c>
    </row>
    <row r="20" spans="1:15" s="4" customFormat="1" ht="63" x14ac:dyDescent="0.25">
      <c r="A20" s="22"/>
      <c r="B20" s="23"/>
      <c r="C20" s="51" t="s">
        <v>42</v>
      </c>
      <c r="D20" s="46" t="s">
        <v>43</v>
      </c>
      <c r="E20" s="5"/>
      <c r="F20" s="15"/>
      <c r="G20" s="59">
        <v>4</v>
      </c>
      <c r="H20" s="60">
        <v>5</v>
      </c>
      <c r="I20" s="9"/>
      <c r="J20" s="19" t="s">
        <v>66</v>
      </c>
      <c r="K20" s="13">
        <v>3</v>
      </c>
      <c r="L20" s="6">
        <v>4</v>
      </c>
      <c r="M20" s="9"/>
      <c r="N20" s="7"/>
    </row>
    <row r="21" spans="1:15" ht="47.25" x14ac:dyDescent="0.25">
      <c r="C21" s="51" t="s">
        <v>44</v>
      </c>
      <c r="D21" s="46" t="s">
        <v>43</v>
      </c>
      <c r="G21" s="68">
        <v>2</v>
      </c>
      <c r="H21" s="46">
        <v>5</v>
      </c>
      <c r="J21" s="19" t="s">
        <v>59</v>
      </c>
      <c r="O21" s="5" t="s">
        <v>18</v>
      </c>
    </row>
    <row r="22" spans="1:15" s="4" customFormat="1" ht="45" x14ac:dyDescent="0.25">
      <c r="A22" s="22"/>
      <c r="B22" s="23"/>
      <c r="C22" s="51" t="s">
        <v>45</v>
      </c>
      <c r="D22" s="46" t="s">
        <v>89</v>
      </c>
      <c r="E22" s="5"/>
      <c r="F22" s="15"/>
      <c r="G22" s="64">
        <v>4</v>
      </c>
      <c r="H22" s="44">
        <v>4</v>
      </c>
      <c r="I22" s="9"/>
      <c r="J22" s="19" t="s">
        <v>76</v>
      </c>
      <c r="K22" s="13">
        <v>3</v>
      </c>
      <c r="L22" s="6">
        <v>3</v>
      </c>
      <c r="M22" s="9"/>
      <c r="N22" s="7"/>
    </row>
    <row r="23" spans="1:15" s="4" customFormat="1" ht="78.75" x14ac:dyDescent="0.25">
      <c r="A23" s="22"/>
      <c r="B23" s="23"/>
      <c r="C23" s="51" t="s">
        <v>90</v>
      </c>
      <c r="D23" s="46" t="s">
        <v>91</v>
      </c>
      <c r="E23" s="5"/>
      <c r="F23" s="15"/>
      <c r="G23" s="68">
        <v>4</v>
      </c>
      <c r="H23" s="46">
        <v>5</v>
      </c>
      <c r="I23" s="9"/>
      <c r="J23" s="19" t="s">
        <v>103</v>
      </c>
      <c r="K23" s="13">
        <v>3</v>
      </c>
      <c r="L23" s="6">
        <v>3</v>
      </c>
      <c r="M23" s="9"/>
      <c r="N23" s="7"/>
    </row>
    <row r="24" spans="1:15" s="4" customFormat="1" ht="15.75" x14ac:dyDescent="0.25">
      <c r="A24" s="22"/>
      <c r="B24" s="23"/>
      <c r="C24" s="51"/>
      <c r="D24" s="46"/>
      <c r="E24" s="5"/>
      <c r="F24" s="15"/>
      <c r="G24" s="13"/>
      <c r="H24" s="6"/>
      <c r="I24" s="9"/>
      <c r="J24" s="19"/>
      <c r="K24" s="13"/>
      <c r="L24" s="6"/>
      <c r="M24" s="9"/>
      <c r="N24" s="7"/>
    </row>
    <row r="25" spans="1:15" ht="75" x14ac:dyDescent="0.25">
      <c r="B25" s="47" t="s">
        <v>60</v>
      </c>
      <c r="C25" s="51" t="s">
        <v>46</v>
      </c>
      <c r="D25" s="46" t="s">
        <v>47</v>
      </c>
      <c r="G25" s="68">
        <v>3</v>
      </c>
      <c r="H25" s="46">
        <v>4</v>
      </c>
      <c r="O25" s="5" t="s">
        <v>18</v>
      </c>
    </row>
    <row r="26" spans="1:15" ht="47.25" x14ac:dyDescent="0.25">
      <c r="C26" s="54" t="s">
        <v>61</v>
      </c>
      <c r="D26" s="55" t="s">
        <v>48</v>
      </c>
      <c r="G26" s="64">
        <v>3</v>
      </c>
      <c r="H26" s="53">
        <v>5</v>
      </c>
      <c r="J26" s="19" t="s">
        <v>92</v>
      </c>
    </row>
    <row r="27" spans="1:15" ht="78.75" x14ac:dyDescent="0.25">
      <c r="C27" s="45" t="s">
        <v>77</v>
      </c>
      <c r="D27" s="46"/>
      <c r="G27" s="68">
        <v>3</v>
      </c>
      <c r="H27" s="46">
        <v>5</v>
      </c>
      <c r="J27" s="19" t="s">
        <v>78</v>
      </c>
    </row>
    <row r="28" spans="1:15" ht="47.25" x14ac:dyDescent="0.25">
      <c r="B28" s="47" t="s">
        <v>49</v>
      </c>
      <c r="C28" s="45" t="s">
        <v>62</v>
      </c>
      <c r="D28" s="46" t="s">
        <v>93</v>
      </c>
      <c r="G28" s="67">
        <v>2</v>
      </c>
      <c r="H28" s="44">
        <v>3</v>
      </c>
      <c r="J28" s="19" t="s">
        <v>94</v>
      </c>
      <c r="O28" s="5" t="s">
        <v>18</v>
      </c>
    </row>
    <row r="29" spans="1:15" ht="15.75" x14ac:dyDescent="0.25">
      <c r="B29" s="47"/>
      <c r="C29" s="45"/>
      <c r="D29" s="46"/>
    </row>
    <row r="32" spans="1:15" ht="45" x14ac:dyDescent="0.25">
      <c r="B32" s="47" t="s">
        <v>51</v>
      </c>
      <c r="C32" s="56" t="s">
        <v>52</v>
      </c>
      <c r="D32" s="5" t="s">
        <v>67</v>
      </c>
      <c r="G32" s="68">
        <v>4</v>
      </c>
      <c r="H32" s="46">
        <v>3</v>
      </c>
      <c r="O32" s="5" t="s">
        <v>18</v>
      </c>
    </row>
    <row r="35" spans="1:15" ht="31.5" x14ac:dyDescent="0.25">
      <c r="B35" s="47" t="s">
        <v>53</v>
      </c>
      <c r="C35" s="49" t="s">
        <v>54</v>
      </c>
      <c r="D35" s="48" t="s">
        <v>55</v>
      </c>
      <c r="G35" s="69">
        <v>3</v>
      </c>
      <c r="H35" s="48">
        <v>4</v>
      </c>
      <c r="J35" s="19" t="s">
        <v>95</v>
      </c>
      <c r="O35" s="5" t="s">
        <v>18</v>
      </c>
    </row>
    <row r="36" spans="1:15" ht="47.25" x14ac:dyDescent="0.25">
      <c r="C36" s="51" t="s">
        <v>96</v>
      </c>
      <c r="D36" s="51" t="s">
        <v>55</v>
      </c>
      <c r="G36" s="70">
        <v>5</v>
      </c>
      <c r="H36" s="51">
        <v>4</v>
      </c>
      <c r="J36" s="19" t="s">
        <v>97</v>
      </c>
      <c r="K36" s="27">
        <v>1</v>
      </c>
      <c r="L36" s="38">
        <v>1</v>
      </c>
      <c r="O36" s="5" t="s">
        <v>18</v>
      </c>
    </row>
    <row r="37" spans="1:15" s="4" customFormat="1" x14ac:dyDescent="0.25">
      <c r="A37" s="22"/>
      <c r="B37" s="23"/>
      <c r="C37" s="44" t="s">
        <v>79</v>
      </c>
      <c r="D37" s="44" t="s">
        <v>56</v>
      </c>
      <c r="E37" s="5"/>
      <c r="F37" s="15"/>
      <c r="G37" s="64">
        <v>3</v>
      </c>
      <c r="H37" s="44">
        <v>5</v>
      </c>
      <c r="I37" s="9"/>
      <c r="J37" s="19" t="s">
        <v>80</v>
      </c>
      <c r="K37" s="13"/>
      <c r="L37" s="6"/>
      <c r="M37" s="9"/>
      <c r="N37" s="7"/>
      <c r="O37" s="4" t="s">
        <v>18</v>
      </c>
    </row>
    <row r="38" spans="1:15" x14ac:dyDescent="0.25">
      <c r="C38" s="58" t="s">
        <v>104</v>
      </c>
      <c r="D38" s="58"/>
      <c r="E38" s="12"/>
      <c r="H38" s="27"/>
      <c r="L38" s="27"/>
      <c r="O38" s="5" t="s">
        <v>18</v>
      </c>
    </row>
    <row r="39" spans="1:15" ht="15.75" x14ac:dyDescent="0.25">
      <c r="C39" s="49"/>
      <c r="D39" s="48"/>
      <c r="E39" s="12"/>
      <c r="H39" s="27"/>
      <c r="L39" s="27"/>
    </row>
    <row r="40" spans="1:15" ht="15.75" x14ac:dyDescent="0.25">
      <c r="C40" s="51"/>
      <c r="D40" s="51"/>
      <c r="E40" s="12"/>
      <c r="H40" s="27"/>
      <c r="L40" s="27"/>
    </row>
    <row r="41" spans="1:15" x14ac:dyDescent="0.25">
      <c r="C41" s="44"/>
      <c r="D41" s="44"/>
      <c r="E41" s="12"/>
      <c r="H41" s="27"/>
      <c r="L41" s="27"/>
    </row>
    <row r="42" spans="1:15" x14ac:dyDescent="0.25">
      <c r="C42" s="58"/>
      <c r="D42" s="58"/>
      <c r="E42" s="12"/>
      <c r="H42" s="27"/>
      <c r="L42" s="27"/>
    </row>
    <row r="43" spans="1:15" x14ac:dyDescent="0.25">
      <c r="E43" s="12"/>
      <c r="H43" s="27"/>
      <c r="L43" s="27"/>
    </row>
    <row r="44" spans="1:15" x14ac:dyDescent="0.25">
      <c r="E44" s="12"/>
      <c r="H44" s="27"/>
      <c r="L44" s="27"/>
    </row>
    <row r="45" spans="1:15" x14ac:dyDescent="0.25">
      <c r="E45" s="12"/>
      <c r="H45" s="27"/>
      <c r="L45" s="27"/>
    </row>
    <row r="46" spans="1:15" x14ac:dyDescent="0.25">
      <c r="E46" s="12"/>
      <c r="H46" s="27"/>
      <c r="L46" s="27"/>
    </row>
    <row r="47" spans="1:15" x14ac:dyDescent="0.25">
      <c r="E47" s="12"/>
      <c r="H47" s="27"/>
      <c r="L47" s="27"/>
    </row>
    <row r="49" spans="1:14" x14ac:dyDescent="0.25">
      <c r="E49" s="12"/>
      <c r="F49" s="26"/>
      <c r="H49" s="27"/>
      <c r="L49" s="27"/>
    </row>
    <row r="50" spans="1:14" x14ac:dyDescent="0.25">
      <c r="E50" s="12"/>
      <c r="F50" s="26"/>
      <c r="H50" s="27"/>
      <c r="L50" s="27"/>
    </row>
    <row r="51" spans="1:14" x14ac:dyDescent="0.25">
      <c r="E51" s="12"/>
      <c r="F51" s="26"/>
      <c r="H51" s="27"/>
      <c r="L51" s="27"/>
    </row>
    <row r="52" spans="1:14" s="4" customFormat="1" x14ac:dyDescent="0.25">
      <c r="A52" s="22"/>
      <c r="B52" s="24"/>
      <c r="C52" s="5"/>
      <c r="D52" s="5"/>
      <c r="E52" s="5"/>
      <c r="F52" s="15"/>
      <c r="G52" s="13"/>
      <c r="H52" s="6"/>
      <c r="I52" s="9"/>
      <c r="J52" s="19"/>
      <c r="K52" s="13"/>
      <c r="L52" s="6"/>
      <c r="M52" s="9"/>
      <c r="N52" s="7"/>
    </row>
    <row r="53" spans="1:14" x14ac:dyDescent="0.25">
      <c r="B53" s="39"/>
    </row>
    <row r="54" spans="1:14" x14ac:dyDescent="0.25">
      <c r="B54" s="39"/>
    </row>
    <row r="55" spans="1:14" x14ac:dyDescent="0.25">
      <c r="B55" s="39"/>
    </row>
    <row r="56" spans="1:14" x14ac:dyDescent="0.25">
      <c r="B56" s="39"/>
    </row>
    <row r="57" spans="1:14" s="4" customFormat="1" x14ac:dyDescent="0.25">
      <c r="A57" s="22"/>
      <c r="B57" s="24"/>
      <c r="C57" s="5"/>
      <c r="D57" s="5"/>
      <c r="E57" s="5"/>
      <c r="F57" s="15"/>
      <c r="G57" s="13"/>
      <c r="H57" s="6"/>
      <c r="I57" s="9"/>
      <c r="J57" s="19"/>
      <c r="K57" s="13"/>
      <c r="L57" s="6"/>
      <c r="M57" s="9"/>
      <c r="N57" s="7"/>
    </row>
    <row r="58" spans="1:14" x14ac:dyDescent="0.25">
      <c r="B58" s="39"/>
    </row>
    <row r="59" spans="1:14" x14ac:dyDescent="0.25">
      <c r="B59" s="39"/>
    </row>
    <row r="60" spans="1:14" x14ac:dyDescent="0.25">
      <c r="B60" s="39"/>
    </row>
    <row r="61" spans="1:14" x14ac:dyDescent="0.25">
      <c r="B61" s="39"/>
    </row>
    <row r="62" spans="1:14" x14ac:dyDescent="0.25">
      <c r="B62" s="39"/>
    </row>
    <row r="63" spans="1:14" x14ac:dyDescent="0.25">
      <c r="B63" s="39"/>
    </row>
    <row r="64" spans="1:14" x14ac:dyDescent="0.25">
      <c r="E64" s="12"/>
      <c r="H64" s="27"/>
      <c r="L64" s="27"/>
    </row>
    <row r="65" spans="1:14" x14ac:dyDescent="0.25">
      <c r="E65" s="12"/>
      <c r="H65" s="27"/>
      <c r="L65" s="27"/>
    </row>
    <row r="66" spans="1:14" x14ac:dyDescent="0.25">
      <c r="E66" s="12"/>
      <c r="H66" s="27"/>
      <c r="L66" s="27"/>
    </row>
    <row r="67" spans="1:14" x14ac:dyDescent="0.25">
      <c r="E67" s="12"/>
      <c r="H67" s="27"/>
      <c r="L67" s="27"/>
    </row>
    <row r="68" spans="1:14" x14ac:dyDescent="0.25">
      <c r="E68" s="12"/>
      <c r="H68" s="27"/>
      <c r="L68" s="27"/>
    </row>
    <row r="69" spans="1:14" x14ac:dyDescent="0.25">
      <c r="B69" s="26"/>
    </row>
    <row r="70" spans="1:14" x14ac:dyDescent="0.25">
      <c r="B70" s="26"/>
    </row>
    <row r="71" spans="1:14" x14ac:dyDescent="0.25">
      <c r="B71" s="26"/>
    </row>
    <row r="72" spans="1:14" s="4" customFormat="1" x14ac:dyDescent="0.25">
      <c r="A72" s="22"/>
      <c r="B72" s="25"/>
      <c r="C72" s="5"/>
      <c r="D72" s="5"/>
      <c r="E72" s="5"/>
      <c r="F72" s="15"/>
      <c r="G72" s="13"/>
      <c r="H72" s="6"/>
      <c r="I72" s="9"/>
      <c r="J72" s="19"/>
      <c r="K72" s="13"/>
      <c r="L72" s="6"/>
      <c r="M72" s="9"/>
      <c r="N72" s="7"/>
    </row>
    <row r="74" spans="1:14" s="4" customFormat="1" x14ac:dyDescent="0.25">
      <c r="A74" s="22"/>
      <c r="B74" s="23"/>
      <c r="C74" s="5"/>
      <c r="D74" s="5"/>
      <c r="E74" s="5"/>
      <c r="F74" s="15"/>
      <c r="G74" s="13"/>
      <c r="H74" s="6"/>
      <c r="I74" s="9"/>
      <c r="J74" s="19"/>
      <c r="K74" s="13"/>
      <c r="L74" s="6"/>
      <c r="M74" s="9"/>
      <c r="N74" s="7"/>
    </row>
    <row r="76" spans="1:14" s="4" customFormat="1" x14ac:dyDescent="0.25">
      <c r="A76" s="22"/>
      <c r="B76" s="23"/>
      <c r="C76" s="5"/>
      <c r="D76" s="5"/>
      <c r="E76" s="5"/>
      <c r="F76" s="15"/>
      <c r="G76" s="13"/>
      <c r="H76" s="6"/>
      <c r="I76" s="9"/>
      <c r="J76" s="19"/>
      <c r="K76" s="13"/>
      <c r="L76" s="6"/>
      <c r="M76" s="9"/>
      <c r="N76" s="7"/>
    </row>
    <row r="78" spans="1:14" s="4" customFormat="1" x14ac:dyDescent="0.25">
      <c r="A78" s="22"/>
      <c r="B78" s="23"/>
      <c r="C78" s="5"/>
      <c r="D78" s="5"/>
      <c r="E78" s="5"/>
      <c r="F78" s="15"/>
      <c r="G78" s="13"/>
      <c r="H78" s="6"/>
      <c r="I78" s="9"/>
      <c r="J78" s="19"/>
      <c r="K78" s="13"/>
      <c r="L78" s="6"/>
      <c r="M78" s="9"/>
      <c r="N78" s="7"/>
    </row>
    <row r="83" spans="1:14" s="4" customFormat="1" x14ac:dyDescent="0.25">
      <c r="A83" s="22"/>
      <c r="B83" s="23"/>
      <c r="C83" s="5"/>
      <c r="D83" s="5"/>
      <c r="E83" s="5"/>
      <c r="F83" s="15"/>
      <c r="G83" s="13"/>
      <c r="H83" s="6"/>
      <c r="I83" s="9"/>
      <c r="J83" s="19"/>
      <c r="K83" s="13"/>
      <c r="L83" s="6"/>
      <c r="M83" s="9"/>
      <c r="N83" s="7"/>
    </row>
    <row r="94" spans="1:14" x14ac:dyDescent="0.25">
      <c r="E94" s="12"/>
      <c r="H94" s="27"/>
      <c r="L94" s="27"/>
    </row>
    <row r="95" spans="1:14" s="4" customFormat="1" x14ac:dyDescent="0.25">
      <c r="A95" s="22"/>
      <c r="B95" s="23"/>
      <c r="C95" s="5"/>
      <c r="D95" s="5"/>
      <c r="E95" s="5"/>
      <c r="F95" s="15"/>
      <c r="G95" s="13"/>
      <c r="H95" s="6"/>
      <c r="I95" s="9"/>
      <c r="J95" s="19"/>
      <c r="K95" s="13"/>
      <c r="L95" s="6"/>
      <c r="M95" s="9"/>
      <c r="N95" s="7"/>
    </row>
    <row r="100" spans="1:14" s="4" customFormat="1" x14ac:dyDescent="0.25">
      <c r="A100" s="22"/>
      <c r="B100" s="23"/>
      <c r="C100" s="5"/>
      <c r="D100" s="5"/>
      <c r="E100" s="5"/>
      <c r="F100" s="15"/>
      <c r="G100" s="13"/>
      <c r="H100" s="6"/>
      <c r="I100" s="9"/>
      <c r="J100" s="19"/>
      <c r="K100" s="13"/>
      <c r="L100" s="6"/>
      <c r="M100" s="9"/>
      <c r="N100" s="7"/>
    </row>
    <row r="101" spans="1:14" s="4" customFormat="1" x14ac:dyDescent="0.25">
      <c r="A101" s="22"/>
      <c r="B101" s="23"/>
      <c r="C101" s="5"/>
      <c r="D101" s="5"/>
      <c r="E101" s="5"/>
      <c r="F101" s="15"/>
      <c r="G101" s="13"/>
      <c r="H101" s="6"/>
      <c r="I101" s="9"/>
      <c r="J101" s="19"/>
      <c r="K101" s="13"/>
      <c r="L101" s="6"/>
      <c r="M101" s="9"/>
      <c r="N101" s="7"/>
    </row>
    <row r="102" spans="1:14" s="4" customFormat="1" x14ac:dyDescent="0.25">
      <c r="A102" s="22"/>
      <c r="B102" s="23"/>
      <c r="C102" s="5"/>
      <c r="D102" s="5"/>
      <c r="E102" s="5"/>
      <c r="F102" s="15"/>
      <c r="G102" s="13"/>
      <c r="H102" s="6"/>
      <c r="I102" s="9"/>
      <c r="J102" s="19"/>
      <c r="K102" s="13"/>
      <c r="L102" s="6"/>
      <c r="M102" s="9"/>
      <c r="N102" s="7"/>
    </row>
  </sheetData>
  <autoFilter ref="A2:O102">
    <sortState ref="A5:O99">
      <sortCondition ref="A2:A102"/>
    </sortState>
  </autoFilter>
  <dataConsolidate/>
  <mergeCells count="2">
    <mergeCell ref="G1:I1"/>
    <mergeCell ref="K1:M1"/>
  </mergeCells>
  <conditionalFormatting sqref="A40:I41 K40:O41 A97:B98 A99:O1048576 A42:O96 A3:O39">
    <cfRule type="expression" dxfId="14" priority="15">
      <formula>MOD(ROW(),2)=0</formula>
    </cfRule>
  </conditionalFormatting>
  <conditionalFormatting sqref="G99:H1048576 K99:L1048576 K3:L96 G3:H96">
    <cfRule type="cellIs" dxfId="13" priority="9" operator="greaterThan">
      <formula>3</formula>
    </cfRule>
    <cfRule type="cellIs" dxfId="12" priority="10" operator="between">
      <formula>1.9</formula>
      <formula>3</formula>
    </cfRule>
    <cfRule type="cellIs" dxfId="11" priority="11" operator="between">
      <formula>0</formula>
      <formula>1.8</formula>
    </cfRule>
  </conditionalFormatting>
  <conditionalFormatting sqref="I99:I1048576 M99:M1048576 I3:I96 M3:M96">
    <cfRule type="cellIs" dxfId="10" priority="12" operator="greaterThanOrEqual">
      <formula>15</formula>
    </cfRule>
    <cfRule type="cellIs" dxfId="9" priority="13" operator="between">
      <formula>10</formula>
      <formula>14.9</formula>
    </cfRule>
    <cfRule type="cellIs" dxfId="8" priority="14" operator="between">
      <formula>0</formula>
      <formula>9.9</formula>
    </cfRule>
  </conditionalFormatting>
  <conditionalFormatting sqref="J40:J41">
    <cfRule type="expression" dxfId="7" priority="8">
      <formula>MOD(ROW(),2)=0</formula>
    </cfRule>
  </conditionalFormatting>
  <conditionalFormatting sqref="C97:O98">
    <cfRule type="expression" dxfId="6" priority="7">
      <formula>MOD(ROW(),2)=0</formula>
    </cfRule>
  </conditionalFormatting>
  <conditionalFormatting sqref="G97:H98 K97:L98">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I97:I98 M97:M98">
    <cfRule type="cellIs" dxfId="2" priority="4" operator="greaterThanOrEqual">
      <formula>15</formula>
    </cfRule>
    <cfRule type="cellIs" dxfId="1" priority="5" operator="between">
      <formula>10</formula>
      <formula>14.9</formula>
    </cfRule>
    <cfRule type="cellIs" dxfId="0" priority="6" operator="between">
      <formula>0</formula>
      <formula>9.9</formula>
    </cfRule>
  </conditionalFormatting>
  <dataValidations count="2">
    <dataValidation type="list" allowBlank="1" showInputMessage="1" showErrorMessage="1" sqref="B1:B1048576">
      <formula1>RISKTYPES</formula1>
    </dataValidation>
    <dataValidation type="list" allowBlank="1" showInputMessage="1" showErrorMessage="1" sqref="O1:O1048576">
      <formula1>OPENCLOSED</formula1>
    </dataValidation>
  </dataValidations>
  <pageMargins left="0.25" right="0.25" top="0.75" bottom="0.75" header="0.3" footer="0.3"/>
  <pageSetup paperSize="8" scale="80" fitToHeight="0" orientation="landscape"/>
  <headerFooter>
    <oddHeader>&amp;LHull 2017 Risk Register</oddHeader>
    <oddFooter>&amp;RPage &amp;P of &amp;N
Printed on &amp;D at &amp;T</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2" sqref="A2"/>
    </sheetView>
  </sheetViews>
  <sheetFormatPr defaultColWidth="8.85546875" defaultRowHeight="15" x14ac:dyDescent="0.25"/>
  <cols>
    <col min="1" max="1" width="23.140625" style="3" bestFit="1" customWidth="1"/>
    <col min="2" max="3" width="15.7109375" bestFit="1" customWidth="1"/>
  </cols>
  <sheetData>
    <row r="1" spans="1:3" x14ac:dyDescent="0.25">
      <c r="A1" s="1" t="s">
        <v>4</v>
      </c>
      <c r="B1" s="1" t="s">
        <v>8</v>
      </c>
      <c r="C1" s="1" t="s">
        <v>11</v>
      </c>
    </row>
    <row r="2" spans="1:3" x14ac:dyDescent="0.25">
      <c r="A2" s="2"/>
      <c r="B2" s="2" t="s">
        <v>18</v>
      </c>
      <c r="C2" s="2" t="s">
        <v>12</v>
      </c>
    </row>
    <row r="3" spans="1:3" x14ac:dyDescent="0.25">
      <c r="A3" s="2"/>
      <c r="B3" s="2" t="s">
        <v>10</v>
      </c>
      <c r="C3" s="2" t="s">
        <v>13</v>
      </c>
    </row>
    <row r="4" spans="1:3" x14ac:dyDescent="0.25">
      <c r="A4" s="2"/>
      <c r="B4" s="2"/>
      <c r="C4" s="2" t="s">
        <v>14</v>
      </c>
    </row>
    <row r="5" spans="1:3" x14ac:dyDescent="0.25">
      <c r="A5" s="2"/>
      <c r="B5" s="2"/>
    </row>
    <row r="6" spans="1:3" x14ac:dyDescent="0.25">
      <c r="A6" s="2"/>
      <c r="B6" s="2"/>
    </row>
    <row r="7" spans="1:3" x14ac:dyDescent="0.25">
      <c r="A7" s="2"/>
    </row>
    <row r="8" spans="1:3" x14ac:dyDescent="0.25">
      <c r="A8" s="2"/>
    </row>
    <row r="9" spans="1:3" x14ac:dyDescent="0.25">
      <c r="A9" s="2"/>
    </row>
  </sheetData>
  <sortState ref="B2:B4">
    <sortCondition ref="B2"/>
  </sortState>
  <pageMargins left="0.7" right="0.7" top="0.75" bottom="0.75" header="0.3" footer="0.3"/>
  <pageSetup orientation="portrait" verticalDpi="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0F68B3-0B3A-4BC9-9BA8-7A09B9F520E1}"/>
</file>

<file path=customXml/itemProps2.xml><?xml version="1.0" encoding="utf-8"?>
<ds:datastoreItem xmlns:ds="http://schemas.openxmlformats.org/officeDocument/2006/customXml" ds:itemID="{170FDDAE-9647-485D-814A-D5845416C797}"/>
</file>

<file path=customXml/itemProps3.xml><?xml version="1.0" encoding="utf-8"?>
<ds:datastoreItem xmlns:ds="http://schemas.openxmlformats.org/officeDocument/2006/customXml" ds:itemID="{173DDF9C-0F9D-49CC-8869-5C382A96E9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Risk register</vt:lpstr>
      <vt:lpstr>Options</vt:lpstr>
      <vt:lpstr>OPENCLOSED</vt:lpstr>
      <vt:lpstr>RISKTYPES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Hallifax Niccy (2017)</cp:lastModifiedBy>
  <cp:lastPrinted>2016-07-12T17:00:52Z</cp:lastPrinted>
  <dcterms:created xsi:type="dcterms:W3CDTF">2015-07-09T11:31:33Z</dcterms:created>
  <dcterms:modified xsi:type="dcterms:W3CDTF">2016-12-16T16:10:02Z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