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440" windowHeight="7410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45621" concurrentCalc="0"/>
</workbook>
</file>

<file path=xl/calcChain.xml><?xml version="1.0" encoding="utf-8"?>
<calcChain xmlns="http://schemas.openxmlformats.org/spreadsheetml/2006/main">
  <c r="D30" i="1" l="1"/>
  <c r="E27" i="1"/>
  <c r="E26" i="1"/>
  <c r="E18" i="1"/>
  <c r="D17" i="7"/>
  <c r="C17" i="7"/>
  <c r="E16" i="7"/>
  <c r="E15" i="7"/>
  <c r="E14" i="7"/>
  <c r="E13" i="7"/>
  <c r="E12" i="7"/>
  <c r="E11" i="7"/>
  <c r="E10" i="7"/>
  <c r="E9" i="7"/>
  <c r="E8" i="7"/>
  <c r="E7" i="7"/>
  <c r="E17" i="7"/>
  <c r="C15" i="1"/>
  <c r="D15" i="1"/>
  <c r="E19" i="1"/>
  <c r="E20" i="1"/>
  <c r="E21" i="1"/>
  <c r="E22" i="1"/>
  <c r="E23" i="1"/>
  <c r="E24" i="1"/>
  <c r="E25" i="1"/>
  <c r="E6" i="1"/>
  <c r="E7" i="1"/>
  <c r="E8" i="1"/>
  <c r="E9" i="1"/>
  <c r="E10" i="1"/>
  <c r="E11" i="1"/>
  <c r="E12" i="1"/>
  <c r="E13" i="1"/>
  <c r="E14" i="1"/>
  <c r="E5" i="1"/>
  <c r="E15" i="1"/>
</calcChain>
</file>

<file path=xl/sharedStrings.xml><?xml version="1.0" encoding="utf-8"?>
<sst xmlns="http://schemas.openxmlformats.org/spreadsheetml/2006/main" count="126" uniqueCount="99">
  <si>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</si>
  <si>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</si>
  <si>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</si>
  <si>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</si>
  <si>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</si>
  <si>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</si>
  <si>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</si>
  <si>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</si>
  <si>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</si>
  <si>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</si>
  <si>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</si>
  <si>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</si>
  <si>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</si>
  <si>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</si>
  <si>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</si>
  <si>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</si>
  <si>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</si>
  <si>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</si>
  <si>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</si>
  <si>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</si>
  <si>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</si>
  <si>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</si>
  <si>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</si>
  <si>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</si>
  <si>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</si>
  <si>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</si>
  <si>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</si>
  <si>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</si>
  <si>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</si>
  <si>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</si>
  <si>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</si>
  <si>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</si>
  <si>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</si>
  <si>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</si>
  <si>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</si>
  <si>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</si>
  <si>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</si>
  <si>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</si>
  <si>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</si>
  <si>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</si>
  <si>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</si>
  <si>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</si>
  <si>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</si>
  <si>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</si>
  <si>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</si>
  <si>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</si>
  <si>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</si>
  <si>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EXPLANATORY NOTES</t>
  </si>
  <si>
    <t>INCOME TOTAL:</t>
  </si>
  <si>
    <t>EXPENDITURE TYPE</t>
  </si>
  <si>
    <t>EXPENDITURE TOTAL: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</si>
  <si>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</si>
  <si>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</si>
  <si>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</si>
  <si>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</si>
  <si>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</si>
  <si>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</si>
  <si>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</si>
  <si>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</si>
  <si>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</si>
  <si>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</si>
  <si>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</si>
  <si>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</si>
  <si>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r>
      <t xml:space="preserve">Note: Your Income and Expenditure totals should balance </t>
    </r>
    <r>
      <rPr>
        <sz val="11"/>
        <color rgb="FFFF0000"/>
        <rFont val="Trebuchet MS"/>
        <family val="2"/>
      </rPr>
      <t xml:space="preserve"> </t>
    </r>
  </si>
  <si>
    <t xml:space="preserve">G60 gallery set up, launch event and first exhibition costs </t>
  </si>
  <si>
    <t xml:space="preserve">Venue hire - St Hildas </t>
  </si>
  <si>
    <t xml:space="preserve">Creative Begins at Home (Crafty Cuppa) workshop - materials </t>
  </si>
  <si>
    <t xml:space="preserve">Boxes of Beauty and Hope  (Art on a Cart ) workshops </t>
  </si>
  <si>
    <t>Room hire (Art on a Cart and other activities)</t>
  </si>
  <si>
    <t xml:space="preserve">Greatfield 60 Street Party </t>
  </si>
  <si>
    <t>Freedom from Worry - Carnival arts workshops</t>
  </si>
  <si>
    <t>Nature' exibition costs</t>
  </si>
  <si>
    <t xml:space="preserve">Greatfield Brides and Grooms exhibition </t>
  </si>
  <si>
    <t xml:space="preserve">Design and printing </t>
  </si>
  <si>
    <t xml:space="preserve">End evaluation event </t>
  </si>
  <si>
    <t xml:space="preserve">Private donation </t>
  </si>
  <si>
    <t xml:space="preserve"> St Hilda's Church reduced venue hire to £1300.  £800 to be paid in November</t>
  </si>
  <si>
    <t>Some additional expence to cover the groups public liability insurance</t>
  </si>
  <si>
    <t xml:space="preserve">Covered with other funding </t>
  </si>
  <si>
    <t xml:space="preserve">Project management </t>
  </si>
  <si>
    <t xml:space="preserve">To meet meets of schools, further work needed and budget increased. </t>
  </si>
  <si>
    <t>Greatfield G60</t>
  </si>
  <si>
    <t>Organisation</t>
  </si>
  <si>
    <t>Project Name</t>
  </si>
  <si>
    <t>Probe</t>
  </si>
  <si>
    <t>ACTUAL</t>
  </si>
  <si>
    <t>Actual</t>
  </si>
  <si>
    <t xml:space="preserve">Big Lottery for Creative Communities </t>
  </si>
  <si>
    <t>Big Local</t>
  </si>
  <si>
    <t>Probe (Big Local Co-ordinator)</t>
  </si>
  <si>
    <t>Talks with Afternoon Teas</t>
  </si>
  <si>
    <t>£0.00</t>
  </si>
  <si>
    <t>Not included in orginal budget, but possible from additonal donation</t>
  </si>
  <si>
    <t>An additional £242.47 donated to the project</t>
  </si>
  <si>
    <t xml:space="preserve">Not included in orginal budget, but possible through reallocation of budge underspends </t>
  </si>
  <si>
    <t xml:space="preserve">Not included in orginal budge.t but possible with additional donation and reallocation of underspend </t>
  </si>
  <si>
    <t>£-263.25</t>
  </si>
  <si>
    <t>£232.47</t>
  </si>
  <si>
    <t xml:space="preserve">Allocated but not spent, incorporated into the Brides and Grooms exhibition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</si>
</sst>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  <font>
      <sz val="11"/>
      <color rgb="FFFF0000"/>
      <name val="Trebuchet MS"/>
      <family val="2"/>
    </font>
    <font>
      <sz val="1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1" xfId="0" quotePrefix="1" applyFont="1" applyBorder="1" applyAlignment="1">
      <alignment wrapText="1"/>
    </xf>
    <xf numFmtId="0" fontId="1" fillId="0" borderId="0" xfId="0" applyFont="1" applyAlignment="1">
      <alignment wrapText="1"/>
    </xf>
    <xf numFmtId="0" fontId="1" fillId="6" borderId="0" xfId="0" applyFont="1" applyFill="1" applyAlignment="1">
      <alignment wrapText="1"/>
    </xf>
    <xf numFmtId="0" fontId="10" fillId="6" borderId="0" xfId="0" applyFont="1" applyFill="1" applyAlignment="1">
      <alignment wrapText="1"/>
    </xf>
    <xf numFmtId="0" fontId="1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" fillId="4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164" fontId="1" fillId="0" borderId="1" xfId="0" applyNumberFormat="1" applyFont="1" applyBorder="1" applyAlignment="1">
      <alignment horizontal="right" wrapText="1"/>
    </xf>
    <xf numFmtId="164" fontId="2" fillId="5" borderId="1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H5" sqref="H5"/>
    </sheetView>
  </sheetViews>
  <sheetFormatPr defaultRowHeight="16.5" x14ac:dyDescent="0.3"/>
  <cols>
    <col min="1" max="16384" width="9.140625" style="2"/>
  </cols>
  <sheetData>
    <row r="1" spans="1:21" s="24" customFormat="1" ht="21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3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3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3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3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3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3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3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3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3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3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3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3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3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3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3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3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3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3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7"/>
  <sheetViews>
    <sheetView tabSelected="1" topLeftCell="B15" workbookViewId="0">
      <selection activeCell="A32" sqref="A32:F32"/>
    </sheetView>
  </sheetViews>
  <sheetFormatPr defaultRowHeight="16.5" x14ac:dyDescent="0.3"/>
  <cols>
    <col min="1" max="1" width="37.7109375" style="1" customWidth="1"/>
    <col min="2" max="2" width="50.140625" style="1" customWidth="1"/>
    <col min="3" max="3" width="21.7109375" style="20" customWidth="1"/>
    <col min="4" max="4" width="28.5703125" style="1" bestFit="1" customWidth="1"/>
    <col min="5" max="5" width="22.7109375" style="1" customWidth="1"/>
    <col min="6" max="6" width="42.140625" style="1" customWidth="1"/>
    <col min="7" max="16384" width="9.140625" style="1"/>
  </cols>
  <sheetData>
    <row r="1" spans="1:6" s="34" customFormat="1" x14ac:dyDescent="0.3">
      <c r="A1" s="41" t="s">
        <v>39</v>
      </c>
      <c r="B1" s="40"/>
      <c r="C1" s="40"/>
      <c r="D1" s="40"/>
      <c r="E1" s="40"/>
      <c r="F1" s="40"/>
    </row>
    <row r="2" spans="1:6" s="34" customFormat="1" x14ac:dyDescent="0.3">
      <c r="A2" s="37" t="s">
        <v>82</v>
      </c>
      <c r="B2" s="12" t="s">
        <v>84</v>
      </c>
      <c r="C2" s="35"/>
      <c r="D2" s="35"/>
      <c r="E2" s="35"/>
      <c r="F2" s="35"/>
    </row>
    <row r="3" spans="1:6" x14ac:dyDescent="0.3">
      <c r="A3" s="38" t="s">
        <v>83</v>
      </c>
      <c r="B3" s="39" t="s">
        <v>81</v>
      </c>
      <c r="C3" s="36"/>
      <c r="D3" s="36"/>
      <c r="E3" s="36"/>
      <c r="F3" s="36"/>
    </row>
    <row r="4" spans="1:6" x14ac:dyDescent="0.3">
      <c r="A4" s="5" t="s">
        <v>42</v>
      </c>
      <c r="B4" s="5" t="s">
        <v>43</v>
      </c>
      <c r="C4" s="26" t="s">
        <v>44</v>
      </c>
      <c r="D4" s="26" t="s">
        <v>85</v>
      </c>
      <c r="E4" s="5" t="s">
        <v>46</v>
      </c>
      <c r="F4" s="5" t="s">
        <v>47</v>
      </c>
    </row>
    <row r="5" spans="1:6" x14ac:dyDescent="0.3">
      <c r="A5" s="30" t="s">
        <v>55</v>
      </c>
      <c r="B5" s="7" t="s">
        <v>87</v>
      </c>
      <c r="C5" s="8">
        <v>8830</v>
      </c>
      <c r="D5" s="8">
        <v>8830</v>
      </c>
      <c r="E5" s="8">
        <f>C5-D5</f>
        <v>0</v>
      </c>
      <c r="F5" s="7"/>
    </row>
    <row r="6" spans="1:6" ht="33" x14ac:dyDescent="0.3">
      <c r="A6" s="30"/>
      <c r="B6" s="7" t="s">
        <v>75</v>
      </c>
      <c r="C6" s="8">
        <v>232.47</v>
      </c>
      <c r="D6" s="8">
        <v>232.47</v>
      </c>
      <c r="E6" s="8">
        <f t="shared" ref="E6:E14" si="0">C6-D6</f>
        <v>0</v>
      </c>
      <c r="F6" s="7" t="s">
        <v>93</v>
      </c>
    </row>
    <row r="7" spans="1:6" x14ac:dyDescent="0.3">
      <c r="A7" s="30"/>
      <c r="B7" s="7"/>
      <c r="C7" s="8"/>
      <c r="D7" s="8"/>
      <c r="E7" s="8">
        <f t="shared" si="0"/>
        <v>0</v>
      </c>
      <c r="F7" s="7"/>
    </row>
    <row r="8" spans="1:6" x14ac:dyDescent="0.3">
      <c r="A8" s="30"/>
      <c r="B8" s="7"/>
      <c r="C8" s="8"/>
      <c r="D8" s="8"/>
      <c r="E8" s="8">
        <f t="shared" si="0"/>
        <v>0</v>
      </c>
      <c r="F8" s="7"/>
    </row>
    <row r="9" spans="1:6" x14ac:dyDescent="0.3">
      <c r="A9" s="30"/>
      <c r="B9" s="7"/>
      <c r="C9" s="8"/>
      <c r="D9" s="8"/>
      <c r="E9" s="8">
        <f t="shared" si="0"/>
        <v>0</v>
      </c>
      <c r="F9" s="7"/>
    </row>
    <row r="10" spans="1:6" x14ac:dyDescent="0.3">
      <c r="A10" s="30"/>
      <c r="B10" s="7"/>
      <c r="C10" s="8"/>
      <c r="D10" s="8"/>
      <c r="E10" s="8">
        <f t="shared" si="0"/>
        <v>0</v>
      </c>
      <c r="F10" s="7"/>
    </row>
    <row r="11" spans="1:6" x14ac:dyDescent="0.3">
      <c r="A11" s="30"/>
      <c r="B11" s="7"/>
      <c r="C11" s="8"/>
      <c r="D11" s="8"/>
      <c r="E11" s="8">
        <f t="shared" si="0"/>
        <v>0</v>
      </c>
      <c r="F11" s="7"/>
    </row>
    <row r="12" spans="1:6" x14ac:dyDescent="0.3">
      <c r="A12" s="30"/>
      <c r="B12" s="7"/>
      <c r="C12" s="8"/>
      <c r="D12" s="8"/>
      <c r="E12" s="8">
        <f t="shared" si="0"/>
        <v>0</v>
      </c>
      <c r="F12" s="7"/>
    </row>
    <row r="13" spans="1:6" x14ac:dyDescent="0.3">
      <c r="A13" s="30"/>
      <c r="B13" s="7"/>
      <c r="C13" s="8"/>
      <c r="D13" s="8"/>
      <c r="E13" s="8">
        <f t="shared" si="0"/>
        <v>0</v>
      </c>
      <c r="F13" s="7"/>
    </row>
    <row r="14" spans="1:6" x14ac:dyDescent="0.3">
      <c r="A14" s="30"/>
      <c r="B14" s="7"/>
      <c r="C14" s="8"/>
      <c r="D14" s="8"/>
      <c r="E14" s="8">
        <f t="shared" si="0"/>
        <v>0</v>
      </c>
      <c r="F14" s="7"/>
    </row>
    <row r="15" spans="1:6" x14ac:dyDescent="0.3">
      <c r="A15" s="45" t="s">
        <v>48</v>
      </c>
      <c r="B15" s="46"/>
      <c r="C15" s="25">
        <f t="shared" ref="C15:D15" si="1">SUM(C5:C14)</f>
        <v>9062.4699999999993</v>
      </c>
      <c r="D15" s="25">
        <f t="shared" si="1"/>
        <v>9062.4699999999993</v>
      </c>
      <c r="E15" s="25">
        <f>SUM(E5:E14)</f>
        <v>0</v>
      </c>
      <c r="F15" s="9"/>
    </row>
    <row r="16" spans="1:6" x14ac:dyDescent="0.3">
      <c r="A16" s="31"/>
      <c r="B16" s="31"/>
      <c r="C16" s="6"/>
      <c r="D16" s="6"/>
      <c r="E16" s="6"/>
      <c r="F16" s="31"/>
    </row>
    <row r="17" spans="1:6" x14ac:dyDescent="0.3">
      <c r="A17" s="5" t="s">
        <v>49</v>
      </c>
      <c r="B17" s="5" t="s">
        <v>43</v>
      </c>
      <c r="C17" s="28" t="s">
        <v>44</v>
      </c>
      <c r="D17" s="28" t="s">
        <v>86</v>
      </c>
      <c r="E17" s="29" t="s">
        <v>46</v>
      </c>
      <c r="F17" s="5" t="s">
        <v>47</v>
      </c>
    </row>
    <row r="18" spans="1:6" ht="33" x14ac:dyDescent="0.3">
      <c r="A18" s="12" t="s">
        <v>59</v>
      </c>
      <c r="B18" s="7" t="s">
        <v>65</v>
      </c>
      <c r="C18" s="8">
        <v>1500</v>
      </c>
      <c r="D18" s="8">
        <v>1300</v>
      </c>
      <c r="E18" s="8">
        <f>C18-D18</f>
        <v>200</v>
      </c>
      <c r="F18" s="7" t="s">
        <v>76</v>
      </c>
    </row>
    <row r="19" spans="1:6" x14ac:dyDescent="0.3">
      <c r="A19" s="12" t="s">
        <v>59</v>
      </c>
      <c r="B19" s="7" t="s">
        <v>68</v>
      </c>
      <c r="C19" s="8">
        <v>300</v>
      </c>
      <c r="D19" s="8">
        <v>272</v>
      </c>
      <c r="E19" s="8">
        <f t="shared" ref="E19:E27" si="2">C19-D19</f>
        <v>28</v>
      </c>
      <c r="F19" s="7"/>
    </row>
    <row r="20" spans="1:6" ht="33" x14ac:dyDescent="0.3">
      <c r="A20" s="12" t="s">
        <v>59</v>
      </c>
      <c r="B20" s="7" t="s">
        <v>64</v>
      </c>
      <c r="C20" s="8">
        <v>500</v>
      </c>
      <c r="D20" s="8">
        <v>471.93</v>
      </c>
      <c r="E20" s="8">
        <f t="shared" si="2"/>
        <v>28.069999999999993</v>
      </c>
      <c r="F20" s="7"/>
    </row>
    <row r="21" spans="1:6" ht="33" x14ac:dyDescent="0.3">
      <c r="A21" s="12" t="s">
        <v>59</v>
      </c>
      <c r="B21" s="7" t="s">
        <v>66</v>
      </c>
      <c r="C21" s="8">
        <v>480</v>
      </c>
      <c r="D21" s="8">
        <v>353.25</v>
      </c>
      <c r="E21" s="8">
        <f t="shared" si="2"/>
        <v>126.75</v>
      </c>
      <c r="F21" s="7"/>
    </row>
    <row r="22" spans="1:6" ht="33" x14ac:dyDescent="0.3">
      <c r="A22" s="12"/>
      <c r="B22" s="7" t="s">
        <v>67</v>
      </c>
      <c r="C22" s="8">
        <v>900</v>
      </c>
      <c r="D22" s="8">
        <v>798.84</v>
      </c>
      <c r="E22" s="8">
        <f t="shared" si="2"/>
        <v>101.15999999999997</v>
      </c>
      <c r="F22" s="7" t="s">
        <v>77</v>
      </c>
    </row>
    <row r="23" spans="1:6" x14ac:dyDescent="0.3">
      <c r="A23" s="12"/>
      <c r="B23" s="7" t="s">
        <v>69</v>
      </c>
      <c r="C23" s="8">
        <v>500</v>
      </c>
      <c r="D23" s="8">
        <v>569</v>
      </c>
      <c r="E23" s="8">
        <f t="shared" si="2"/>
        <v>-69</v>
      </c>
      <c r="F23" s="7"/>
    </row>
    <row r="24" spans="1:6" ht="33" x14ac:dyDescent="0.3">
      <c r="A24" s="12"/>
      <c r="B24" s="7" t="s">
        <v>70</v>
      </c>
      <c r="C24" s="8">
        <v>4000</v>
      </c>
      <c r="D24" s="8">
        <v>4400</v>
      </c>
      <c r="E24" s="8">
        <f t="shared" si="2"/>
        <v>-400</v>
      </c>
      <c r="F24" s="7" t="s">
        <v>80</v>
      </c>
    </row>
    <row r="25" spans="1:6" ht="49.5" x14ac:dyDescent="0.3">
      <c r="A25" s="12"/>
      <c r="B25" s="33" t="s">
        <v>71</v>
      </c>
      <c r="C25" s="8">
        <v>0</v>
      </c>
      <c r="D25" s="8">
        <v>134.19999999999999</v>
      </c>
      <c r="E25" s="8">
        <f t="shared" si="2"/>
        <v>-134.19999999999999</v>
      </c>
      <c r="F25" s="7" t="s">
        <v>94</v>
      </c>
    </row>
    <row r="26" spans="1:6" s="32" customFormat="1" ht="49.5" x14ac:dyDescent="0.3">
      <c r="A26" s="12"/>
      <c r="B26" s="33" t="s">
        <v>72</v>
      </c>
      <c r="C26" s="8">
        <v>0</v>
      </c>
      <c r="D26" s="8">
        <v>500</v>
      </c>
      <c r="E26" s="8">
        <f t="shared" si="2"/>
        <v>-500</v>
      </c>
      <c r="F26" s="7" t="s">
        <v>95</v>
      </c>
    </row>
    <row r="27" spans="1:6" s="32" customFormat="1" x14ac:dyDescent="0.3">
      <c r="A27" s="12"/>
      <c r="B27" s="33" t="s">
        <v>73</v>
      </c>
      <c r="C27" s="8">
        <v>450</v>
      </c>
      <c r="D27" s="8">
        <v>0</v>
      </c>
      <c r="E27" s="8">
        <f t="shared" si="2"/>
        <v>450</v>
      </c>
      <c r="F27" s="7" t="s">
        <v>78</v>
      </c>
    </row>
    <row r="28" spans="1:6" ht="33" x14ac:dyDescent="0.3">
      <c r="A28" s="12"/>
      <c r="B28" s="7" t="s">
        <v>74</v>
      </c>
      <c r="C28" s="8">
        <v>200</v>
      </c>
      <c r="D28" s="43" t="s">
        <v>91</v>
      </c>
      <c r="E28" s="8">
        <v>200</v>
      </c>
      <c r="F28" s="7" t="s">
        <v>98</v>
      </c>
    </row>
    <row r="29" spans="1:6" s="42" customFormat="1" ht="33" x14ac:dyDescent="0.3">
      <c r="A29" s="12"/>
      <c r="B29" s="7" t="s">
        <v>90</v>
      </c>
      <c r="C29" s="43" t="s">
        <v>91</v>
      </c>
      <c r="D29" s="8">
        <v>263.25</v>
      </c>
      <c r="E29" s="43" t="s">
        <v>96</v>
      </c>
      <c r="F29" s="7" t="s">
        <v>92</v>
      </c>
    </row>
    <row r="30" spans="1:6" x14ac:dyDescent="0.3">
      <c r="A30" s="45" t="s">
        <v>50</v>
      </c>
      <c r="B30" s="46"/>
      <c r="C30" s="25">
        <v>8830</v>
      </c>
      <c r="D30" s="25">
        <f>SUM(D18:D29)</f>
        <v>9062.4700000000012</v>
      </c>
      <c r="E30" s="44" t="s">
        <v>97</v>
      </c>
      <c r="F30" s="7"/>
    </row>
    <row r="31" spans="1:6" x14ac:dyDescent="0.3">
      <c r="A31" s="31"/>
      <c r="B31" s="31"/>
      <c r="C31" s="6"/>
      <c r="D31" s="6"/>
      <c r="E31" s="6"/>
      <c r="F31" s="31"/>
    </row>
    <row r="32" spans="1:6" x14ac:dyDescent="0.3">
      <c r="A32" s="47" t="s">
        <v>63</v>
      </c>
      <c r="B32" s="48"/>
      <c r="C32" s="48"/>
      <c r="D32" s="48"/>
      <c r="E32" s="48"/>
      <c r="F32" s="48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  <row r="584" spans="3:5" x14ac:dyDescent="0.3">
      <c r="C584" s="6"/>
      <c r="D584" s="6"/>
      <c r="E584" s="6"/>
    </row>
    <row r="585" spans="3:5" x14ac:dyDescent="0.3">
      <c r="C585" s="6"/>
      <c r="D585" s="6"/>
      <c r="E585" s="6"/>
    </row>
    <row r="586" spans="3:5" x14ac:dyDescent="0.3">
      <c r="C586" s="6"/>
      <c r="D586" s="6"/>
      <c r="E586" s="6"/>
    </row>
    <row r="587" spans="3:5" x14ac:dyDescent="0.3">
      <c r="C587" s="6"/>
      <c r="D587" s="6"/>
      <c r="E587" s="6"/>
    </row>
    <row r="588" spans="3:5" x14ac:dyDescent="0.3">
      <c r="C588" s="6"/>
      <c r="D588" s="6"/>
      <c r="E588" s="6"/>
    </row>
    <row r="589" spans="3:5" x14ac:dyDescent="0.3">
      <c r="C589" s="6"/>
      <c r="D589" s="6"/>
      <c r="E589" s="6"/>
    </row>
    <row r="590" spans="3:5" x14ac:dyDescent="0.3">
      <c r="C590" s="6"/>
      <c r="D590" s="6"/>
      <c r="E590" s="6"/>
    </row>
    <row r="591" spans="3:5" x14ac:dyDescent="0.3">
      <c r="C591" s="6"/>
      <c r="D591" s="6"/>
      <c r="E591" s="6"/>
    </row>
    <row r="592" spans="3:5" x14ac:dyDescent="0.3">
      <c r="C592" s="6"/>
      <c r="D592" s="6"/>
      <c r="E592" s="6"/>
    </row>
    <row r="593" spans="3:5" x14ac:dyDescent="0.3">
      <c r="C593" s="6"/>
      <c r="D593" s="6"/>
      <c r="E593" s="6"/>
    </row>
    <row r="594" spans="3:5" x14ac:dyDescent="0.3">
      <c r="C594" s="6"/>
      <c r="D594" s="6"/>
      <c r="E594" s="6"/>
    </row>
    <row r="595" spans="3:5" x14ac:dyDescent="0.3">
      <c r="C595" s="6"/>
      <c r="D595" s="6"/>
      <c r="E595" s="6"/>
    </row>
    <row r="596" spans="3:5" x14ac:dyDescent="0.3">
      <c r="C596" s="6"/>
      <c r="D596" s="6"/>
      <c r="E596" s="6"/>
    </row>
    <row r="597" spans="3:5" x14ac:dyDescent="0.3">
      <c r="C597" s="6"/>
      <c r="D597" s="6"/>
      <c r="E597" s="6"/>
    </row>
  </sheetData>
  <mergeCells count="3">
    <mergeCell ref="A15:B15"/>
    <mergeCell ref="A30:B30"/>
    <mergeCell ref="A32:F32"/>
  </mergeCells>
  <pageMargins left="0.7" right="0.7" top="0.75" bottom="0.75" header="0.3" footer="0.3"/>
  <pageSetup paperSize="9" scale="64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A5:A14</xm:sqref>
        </x14:dataValidation>
        <x14:dataValidation type="list" allowBlank="1" showInputMessage="1" showErrorMessage="1">
          <x14:formula1>
            <xm:f>Sheet4!$A$8:$A$12</xm:f>
          </x14:formula1>
          <xm:sqref>A18:A29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workbookViewId="0">
      <selection activeCell="B3" sqref="B3:F3"/>
    </sheetView>
  </sheetViews>
  <sheetFormatPr defaultRowHeight="16.5" x14ac:dyDescent="0.3"/>
  <cols>
    <col min="1" max="1" width="37.7109375" style="27" customWidth="1"/>
    <col min="2" max="2" width="50.140625" style="27" customWidth="1"/>
    <col min="3" max="3" width="21.7109375" style="27" customWidth="1"/>
    <col min="4" max="4" width="28.5703125" style="27" bestFit="1" customWidth="1"/>
    <col min="5" max="5" width="22.7109375" style="27" customWidth="1"/>
    <col min="6" max="6" width="42.140625" style="27" customWidth="1"/>
    <col min="7" max="16384" width="9.140625" style="27"/>
  </cols>
  <sheetData>
    <row r="1" spans="1:6" ht="18.75" x14ac:dyDescent="0.3">
      <c r="A1" s="10" t="s">
        <v>51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49" t="s">
        <v>89</v>
      </c>
      <c r="C3" s="50"/>
      <c r="D3" s="50"/>
      <c r="E3" s="50"/>
      <c r="F3" s="50"/>
    </row>
    <row r="4" spans="1:6" x14ac:dyDescent="0.3">
      <c r="A4" s="3" t="s">
        <v>41</v>
      </c>
      <c r="B4" s="49" t="s">
        <v>88</v>
      </c>
      <c r="C4" s="50"/>
      <c r="D4" s="50"/>
      <c r="E4" s="50"/>
      <c r="F4" s="50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 x14ac:dyDescent="0.3">
      <c r="A7" s="30" t="s">
        <v>52</v>
      </c>
      <c r="B7" s="7" t="s">
        <v>79</v>
      </c>
      <c r="C7" s="8">
        <v>1200</v>
      </c>
      <c r="D7" s="8">
        <v>1200</v>
      </c>
      <c r="E7" s="8">
        <f>C7-D7</f>
        <v>0</v>
      </c>
      <c r="F7" s="7"/>
    </row>
    <row r="8" spans="1:6" x14ac:dyDescent="0.3">
      <c r="A8" s="30" t="s">
        <v>52</v>
      </c>
      <c r="B8" s="7"/>
      <c r="C8" s="8"/>
      <c r="D8" s="8"/>
      <c r="E8" s="8">
        <f t="shared" ref="E8:E16" si="0">C8-D8</f>
        <v>0</v>
      </c>
      <c r="F8" s="7"/>
    </row>
    <row r="9" spans="1:6" x14ac:dyDescent="0.3">
      <c r="A9" s="30" t="s">
        <v>52</v>
      </c>
      <c r="B9" s="7"/>
      <c r="C9" s="8"/>
      <c r="D9" s="8"/>
      <c r="E9" s="8">
        <f t="shared" si="0"/>
        <v>0</v>
      </c>
      <c r="F9" s="7"/>
    </row>
    <row r="10" spans="1:6" x14ac:dyDescent="0.3">
      <c r="A10" s="30" t="s">
        <v>52</v>
      </c>
      <c r="B10" s="7"/>
      <c r="C10" s="8"/>
      <c r="D10" s="8"/>
      <c r="E10" s="8">
        <f t="shared" si="0"/>
        <v>0</v>
      </c>
      <c r="F10" s="7"/>
    </row>
    <row r="11" spans="1:6" x14ac:dyDescent="0.3">
      <c r="A11" s="30" t="s">
        <v>52</v>
      </c>
      <c r="B11" s="7"/>
      <c r="C11" s="8"/>
      <c r="D11" s="8"/>
      <c r="E11" s="8">
        <f t="shared" si="0"/>
        <v>0</v>
      </c>
      <c r="F11" s="7"/>
    </row>
    <row r="12" spans="1:6" x14ac:dyDescent="0.3">
      <c r="A12" s="30" t="s">
        <v>52</v>
      </c>
      <c r="B12" s="7"/>
      <c r="C12" s="8"/>
      <c r="D12" s="8"/>
      <c r="E12" s="8">
        <f t="shared" si="0"/>
        <v>0</v>
      </c>
      <c r="F12" s="7"/>
    </row>
    <row r="13" spans="1:6" x14ac:dyDescent="0.3">
      <c r="A13" s="30" t="s">
        <v>52</v>
      </c>
      <c r="B13" s="7"/>
      <c r="C13" s="8"/>
      <c r="D13" s="8"/>
      <c r="E13" s="8">
        <f t="shared" si="0"/>
        <v>0</v>
      </c>
      <c r="F13" s="7"/>
    </row>
    <row r="14" spans="1:6" x14ac:dyDescent="0.3">
      <c r="A14" s="30" t="s">
        <v>52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30" t="s">
        <v>52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30" t="s">
        <v>52</v>
      </c>
      <c r="B16" s="7"/>
      <c r="C16" s="8"/>
      <c r="D16" s="8"/>
      <c r="E16" s="8">
        <f t="shared" si="0"/>
        <v>0</v>
      </c>
      <c r="F16" s="7"/>
    </row>
    <row r="17" spans="1:6" x14ac:dyDescent="0.3">
      <c r="A17" s="45" t="s">
        <v>48</v>
      </c>
      <c r="B17" s="46"/>
      <c r="C17" s="25">
        <f t="shared" ref="C17:D17" si="1">SUM(C7:C16)</f>
        <v>1200</v>
      </c>
      <c r="D17" s="25">
        <f t="shared" si="1"/>
        <v>1200</v>
      </c>
      <c r="E17" s="25">
        <f>SUM(E7:E16)</f>
        <v>0</v>
      </c>
      <c r="F17" s="9"/>
    </row>
    <row r="18" spans="1:6" x14ac:dyDescent="0.3">
      <c r="A18" s="31"/>
      <c r="B18" s="31"/>
      <c r="C18" s="6"/>
      <c r="D18" s="6"/>
      <c r="E18" s="6"/>
      <c r="F18" s="31"/>
    </row>
    <row r="19" spans="1:6" x14ac:dyDescent="0.3">
      <c r="A19" s="31"/>
      <c r="B19" s="31"/>
      <c r="C19" s="6"/>
      <c r="D19" s="6"/>
      <c r="E19" s="6"/>
      <c r="F19" s="31"/>
    </row>
    <row r="20" spans="1:6" x14ac:dyDescent="0.3">
      <c r="A20" s="31"/>
      <c r="B20" s="31"/>
      <c r="C20" s="6"/>
      <c r="D20" s="6"/>
      <c r="E20" s="6"/>
      <c r="F20" s="31"/>
    </row>
    <row r="21" spans="1:6" x14ac:dyDescent="0.3">
      <c r="A21" s="31"/>
      <c r="B21" s="31"/>
      <c r="C21" s="6"/>
      <c r="D21" s="6"/>
      <c r="E21" s="6"/>
      <c r="F21" s="31"/>
    </row>
    <row r="22" spans="1:6" x14ac:dyDescent="0.3">
      <c r="A22" s="31"/>
      <c r="B22" s="31"/>
      <c r="C22" s="6"/>
      <c r="D22" s="6"/>
      <c r="E22" s="6"/>
      <c r="F22" s="31"/>
    </row>
    <row r="23" spans="1:6" x14ac:dyDescent="0.3">
      <c r="A23" s="31"/>
      <c r="B23" s="31"/>
      <c r="C23" s="6"/>
      <c r="D23" s="6"/>
      <c r="E23" s="6"/>
      <c r="F23" s="31"/>
    </row>
    <row r="24" spans="1:6" x14ac:dyDescent="0.3">
      <c r="A24" s="31"/>
      <c r="B24" s="31"/>
      <c r="C24" s="6"/>
      <c r="D24" s="6"/>
      <c r="E24" s="6"/>
      <c r="F24" s="31"/>
    </row>
    <row r="25" spans="1:6" x14ac:dyDescent="0.3">
      <c r="A25" s="31"/>
      <c r="B25" s="31"/>
      <c r="C25" s="6"/>
      <c r="D25" s="6"/>
      <c r="E25" s="6"/>
      <c r="F25" s="31"/>
    </row>
    <row r="26" spans="1:6" x14ac:dyDescent="0.3">
      <c r="A26" s="31"/>
      <c r="B26" s="31"/>
      <c r="C26" s="6"/>
      <c r="D26" s="6"/>
      <c r="E26" s="6"/>
      <c r="F26" s="31"/>
    </row>
    <row r="27" spans="1:6" x14ac:dyDescent="0.3">
      <c r="A27" s="31"/>
      <c r="B27" s="31"/>
      <c r="C27" s="6"/>
      <c r="D27" s="6"/>
      <c r="E27" s="6"/>
      <c r="F27" s="31"/>
    </row>
    <row r="28" spans="1:6" x14ac:dyDescent="0.3">
      <c r="A28" s="31"/>
      <c r="B28" s="31"/>
      <c r="C28" s="6"/>
      <c r="D28" s="6"/>
      <c r="E28" s="6"/>
      <c r="F28" s="31"/>
    </row>
    <row r="29" spans="1:6" x14ac:dyDescent="0.3">
      <c r="A29" s="31"/>
      <c r="B29" s="31"/>
      <c r="C29" s="6"/>
      <c r="D29" s="6"/>
      <c r="E29" s="6"/>
      <c r="F29" s="31"/>
    </row>
    <row r="30" spans="1:6" x14ac:dyDescent="0.3">
      <c r="A30" s="31"/>
      <c r="B30" s="31"/>
      <c r="C30" s="6"/>
      <c r="D30" s="6"/>
      <c r="E30" s="6"/>
      <c r="F30" s="31"/>
    </row>
    <row r="31" spans="1:6" x14ac:dyDescent="0.3">
      <c r="A31" s="31"/>
      <c r="B31" s="31"/>
      <c r="C31" s="6"/>
      <c r="D31" s="6"/>
      <c r="E31" s="6"/>
      <c r="F31" s="31"/>
    </row>
    <row r="32" spans="1:6" x14ac:dyDescent="0.3">
      <c r="A32" s="31"/>
      <c r="B32" s="31"/>
      <c r="C32" s="6"/>
      <c r="D32" s="6"/>
      <c r="E32" s="6"/>
      <c r="F32" s="31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B3" sqref="B3"/>
    </sheetView>
  </sheetViews>
  <sheetFormatPr defaultRowHeight="16.5" x14ac:dyDescent="0.3"/>
  <cols>
    <col min="1" max="1" width="26.140625" style="2" customWidth="1"/>
    <col min="2" max="16384" width="9.140625" style="2"/>
  </cols>
  <sheetData>
    <row r="1" spans="1:1" x14ac:dyDescent="0.3">
      <c r="A1" s="2" t="s">
        <v>53</v>
      </c>
    </row>
    <row r="2" spans="1:1" x14ac:dyDescent="0.3">
      <c r="A2" s="2" t="s">
        <v>54</v>
      </c>
    </row>
    <row r="3" spans="1:1" x14ac:dyDescent="0.3">
      <c r="A3" s="2" t="s">
        <v>55</v>
      </c>
    </row>
    <row r="4" spans="1:1" x14ac:dyDescent="0.3">
      <c r="A4" s="2" t="s">
        <v>56</v>
      </c>
    </row>
    <row r="5" spans="1:1" x14ac:dyDescent="0.3">
      <c r="A5" s="2" t="s">
        <v>57</v>
      </c>
    </row>
    <row r="7" spans="1:1" x14ac:dyDescent="0.3">
      <c r="A7" s="2" t="s">
        <v>58</v>
      </c>
    </row>
    <row r="8" spans="1:1" x14ac:dyDescent="0.3">
      <c r="A8" s="11" t="s">
        <v>59</v>
      </c>
    </row>
    <row r="9" spans="1:1" x14ac:dyDescent="0.3">
      <c r="A9" s="11" t="s">
        <v>60</v>
      </c>
    </row>
    <row r="10" spans="1:1" x14ac:dyDescent="0.3">
      <c r="A10" s="11" t="s">
        <v>61</v>
      </c>
    </row>
    <row r="11" spans="1:1" x14ac:dyDescent="0.3">
      <c r="A11" s="11" t="s">
        <v>62</v>
      </c>
    </row>
    <row r="12" spans="1:1" x14ac:dyDescent="0.3">
      <c r="A12" s="11" t="s">
        <v>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6d0e2d61fdb22b0e3455627155f11374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4eb68cd2fc21fa830bbfb817b08c908c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1B1B7C-4C9E-4E9A-9B44-6953E0790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63D364-71D3-445F-B1CA-89E1C6746ED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0129174-c05c-43cc-8e32-21fcbdfe51bb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Company>Hull City Council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Unwin Elinor</dc:creator>
  <cp:lastModifiedBy>JALIBONE</cp:lastModifiedBy>
  <cp:revision/>
  <cp:lastPrinted>2017-11-29T15:04:07Z</cp:lastPrinted>
  <dcterms:created xsi:type="dcterms:W3CDTF">2016-04-13T16:19:24Z</dcterms:created>
  <dcterms:modified xsi:type="dcterms:W3CDTF">2018-01-10T09:09:35Z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