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ctrlProps/ctrlProp9.xml" ContentType="application/vnd.ms-excel.controlproperties+xml"/>
  <Override PartName="/xl/ctrlProps/ctrlProp7.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8.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27795" windowHeight="12525"/>
  </bookViews>
  <sheets>
    <sheet name="PID" sheetId="1" r:id="rId1"/>
    <sheet name="Option sets" sheetId="4" r:id="rId2"/>
  </sheets>
  <calcPr calcId="145621"/>
</workbook>
</file>

<file path=xl/calcChain.xml><?xml version="1.0" encoding="utf-8"?>
<calcChain xmlns="http://schemas.openxmlformats.org/spreadsheetml/2006/main">
  <c r="I14" i="1" l="1"/>
  <c r="B15" i="1"/>
  <c r="B14" i="1"/>
</calcChain>
</file>

<file path=xl/sharedStrings.xml><?xml version="1.0" encoding="utf-8"?>
<sst xmlns="http://schemas.openxmlformats.org/spreadsheetml/2006/main" count="171" uniqueCount="149">
  <si>
    <t>Last updated</t>
  </si>
  <si>
    <t>Y/N</t>
  </si>
  <si>
    <t>Project plan</t>
  </si>
  <si>
    <t>Budget</t>
  </si>
  <si>
    <t>Risk management plan</t>
  </si>
  <si>
    <t>Marketing &amp; comms plan</t>
  </si>
  <si>
    <t>Project name</t>
  </si>
  <si>
    <t>Project start date</t>
  </si>
  <si>
    <t>Project live date</t>
  </si>
  <si>
    <t>End of Live date</t>
  </si>
  <si>
    <t>Type</t>
  </si>
  <si>
    <t>Hull 2017 Production</t>
  </si>
  <si>
    <t>Hull 2017 Commission</t>
  </si>
  <si>
    <t>Co-commission</t>
  </si>
  <si>
    <t>Funded (strategic partner)</t>
  </si>
  <si>
    <t>Funded (presenting)</t>
  </si>
  <si>
    <t>Non-funded (strategic partner)</t>
  </si>
  <si>
    <t>Non-funded (presenting)</t>
  </si>
  <si>
    <t>Non-artistic</t>
  </si>
  <si>
    <t>Season</t>
  </si>
  <si>
    <t>Made in Hull</t>
  </si>
  <si>
    <t>Roots &amp; Routes</t>
  </si>
  <si>
    <t>Freedom</t>
  </si>
  <si>
    <t>Tell the World</t>
  </si>
  <si>
    <t>Thru 2017</t>
  </si>
  <si>
    <t>Post-2017</t>
  </si>
  <si>
    <t>n/a</t>
  </si>
  <si>
    <t>Strand</t>
  </si>
  <si>
    <t>Music</t>
  </si>
  <si>
    <t>Film</t>
  </si>
  <si>
    <t>Dance</t>
  </si>
  <si>
    <t>Street animation</t>
  </si>
  <si>
    <t>Digital commission</t>
  </si>
  <si>
    <t>Circus</t>
  </si>
  <si>
    <t>Singing City</t>
  </si>
  <si>
    <t>Codhead</t>
  </si>
  <si>
    <t>Project Lead</t>
  </si>
  <si>
    <t>Producer</t>
  </si>
  <si>
    <t>Assistant Producer</t>
  </si>
  <si>
    <t>Production Manager</t>
  </si>
  <si>
    <t>Volunteering lead</t>
  </si>
  <si>
    <t>Education lead</t>
  </si>
  <si>
    <t>Marketing lead</t>
  </si>
  <si>
    <t>Community Eng lead</t>
  </si>
  <si>
    <t>Evaluation lead</t>
  </si>
  <si>
    <t>Total project budget</t>
  </si>
  <si>
    <t>Analysis/project code(s)</t>
  </si>
  <si>
    <t>Digital</t>
  </si>
  <si>
    <t>Objective</t>
  </si>
  <si>
    <t>Notes</t>
  </si>
  <si>
    <t># audience</t>
  </si>
  <si>
    <t># temporary jobs created</t>
  </si>
  <si>
    <t># freelance contracts created</t>
  </si>
  <si>
    <t># participation opportunities</t>
  </si>
  <si>
    <t xml:space="preserve">   of which for school age</t>
  </si>
  <si>
    <t># commissions</t>
  </si>
  <si>
    <t>Target</t>
  </si>
  <si>
    <t>Forecast/actual</t>
  </si>
  <si>
    <t>End of eval. date</t>
  </si>
  <si>
    <t>Metrics</t>
  </si>
  <si>
    <t>Hull 2017 contribution</t>
  </si>
  <si>
    <t>Grant-funded</t>
  </si>
  <si>
    <t>Completed</t>
  </si>
  <si>
    <t>Pending</t>
  </si>
  <si>
    <t>Humber St Arts Programme</t>
  </si>
  <si>
    <t>Neighbourhood Network</t>
  </si>
  <si>
    <t>Site-specific theatre</t>
  </si>
  <si>
    <t>Literature commission</t>
  </si>
  <si>
    <t>Curtain Raisers</t>
  </si>
  <si>
    <r>
      <t xml:space="preserve">What is the model for delivering this project? </t>
    </r>
    <r>
      <rPr>
        <i/>
        <sz val="10"/>
        <color theme="1"/>
        <rFont val="Trebuchet MS"/>
        <family val="2"/>
      </rPr>
      <t>eg we will employ a creative team, we will outsource to an agency, we are contributing funding but no other resource…</t>
    </r>
  </si>
  <si>
    <r>
      <t xml:space="preserve">How will delivery partners be identified and procured? </t>
    </r>
    <r>
      <rPr>
        <i/>
        <sz val="10"/>
        <color theme="1"/>
        <rFont val="Trebuchet MS"/>
        <family val="2"/>
      </rPr>
      <t>Refer to the procurement flowchart and note below the agreed process (A–G) for each contract.</t>
    </r>
  </si>
  <si>
    <r>
      <t xml:space="preserve">Who are the delivery partners? </t>
    </r>
    <r>
      <rPr>
        <i/>
        <sz val="10"/>
        <color theme="1"/>
        <rFont val="Trebuchet MS"/>
        <family val="2"/>
      </rPr>
      <t>(Contact &amp; organisation name, contract status for each)</t>
    </r>
  </si>
  <si>
    <t>Digital requirements</t>
  </si>
  <si>
    <t>Related documents</t>
  </si>
  <si>
    <t>Dates</t>
  </si>
  <si>
    <t>Categories</t>
  </si>
  <si>
    <t>People</t>
  </si>
  <si>
    <t>Finance</t>
  </si>
  <si>
    <t>Objectives &amp; metrics</t>
  </si>
  <si>
    <t>Performance, Residency &amp; Legacy</t>
  </si>
  <si>
    <t>Volunteer management: What is your expectation of volunteer requirements? (Numbers, roles, responsibilities, duration / period required)</t>
  </si>
  <si>
    <r>
      <rPr>
        <b/>
        <sz val="10"/>
        <color theme="1"/>
        <rFont val="Trebuchet MS"/>
        <family val="2"/>
      </rPr>
      <t>Performance</t>
    </r>
    <r>
      <rPr>
        <sz val="10"/>
        <color theme="1"/>
        <rFont val="Trebuchet MS"/>
        <family val="2"/>
      </rPr>
      <t xml:space="preserve">: Summary of events, including dates, times, venues, ticketing strategy (free/paid, (un)ticketed), age guidelines (free text OR UKFC categories) etc. </t>
    </r>
    <r>
      <rPr>
        <i/>
        <sz val="10"/>
        <color theme="1"/>
        <rFont val="Trebuchet MS"/>
        <family val="2"/>
      </rPr>
      <t>NB Do not duplicate information stored in Artifax.</t>
    </r>
  </si>
  <si>
    <r>
      <rPr>
        <b/>
        <sz val="10"/>
        <color theme="1"/>
        <rFont val="Trebuchet MS"/>
        <family val="2"/>
      </rPr>
      <t>Residency</t>
    </r>
    <r>
      <rPr>
        <sz val="10"/>
        <color theme="1"/>
        <rFont val="Trebuchet MS"/>
        <family val="2"/>
      </rPr>
      <t>: How will you realise your residency work? What opportunities will be created within the project for our education programme? How will the project help to build new audiences through engagement? Note numbers, types and duration of participation opportunities.</t>
    </r>
  </si>
  <si>
    <r>
      <rPr>
        <b/>
        <sz val="10"/>
        <color theme="1"/>
        <rFont val="Trebuchet MS"/>
        <family val="2"/>
      </rPr>
      <t>Legacy</t>
    </r>
    <r>
      <rPr>
        <sz val="10"/>
        <color theme="1"/>
        <rFont val="Trebuchet MS"/>
        <family val="2"/>
      </rPr>
      <t>: What is built into the core project that will ensure legacy?</t>
    </r>
  </si>
  <si>
    <r>
      <rPr>
        <b/>
        <sz val="10"/>
        <color theme="1"/>
        <rFont val="Trebuchet MS"/>
        <family val="2"/>
      </rPr>
      <t>Project description</t>
    </r>
    <r>
      <rPr>
        <sz val="10"/>
        <color theme="1"/>
        <rFont val="Trebuchet MS"/>
        <family val="2"/>
      </rPr>
      <t xml:space="preserve"> (200–400 words) for use in marketing materials, on webpages etc. Note that this may be edited.</t>
    </r>
  </si>
  <si>
    <t>Caravan of Love</t>
  </si>
  <si>
    <t>tbc</t>
  </si>
  <si>
    <t>Martin Green</t>
  </si>
  <si>
    <t>TBC (Chris Clay interim)</t>
  </si>
  <si>
    <t>Shaun Crummey</t>
  </si>
  <si>
    <t>Ian Read</t>
  </si>
  <si>
    <t>Laura Smith</t>
  </si>
  <si>
    <t>Elinor Unwin</t>
  </si>
  <si>
    <t>James McGuire</t>
  </si>
  <si>
    <t>Hull 2017 will be lead producer on this project working with partners from Hull University, the History Centre, the Libraries Service, Hull Culture &amp; Leisure and the Yorkshire Film Archive.  We will recruit a team of freelance creatives and production staff to create and deliver the project under the guidance of senior members of the Hull 2017 team,  Production resources and infrastructure will be procured directly by Hull 20217.</t>
  </si>
  <si>
    <t>The archiving element of the project will be delivered by partners through existing relationships.  Many of these elements will be providing as VIK and will therefore not be required to go through the procurement process.  Creatives and artists will be exempt from procurement as these will be curatorial decisions.  Production infrastructure will be subject to procurement and most contracts will fall under the light touch regime or will be below the OJEU thresholds, so the majority of contracts will be procured using procedure C, E or F.  All procurement will be governed by the Hull 2017 procurement policy.</t>
  </si>
  <si>
    <t xml:space="preserve">All partners are currently in a period of project development and scoping, no contracts have been issued yet.  The main partners are; Hull History Centre (Martin Taylor &amp; Simon Wilson); Hull Culture &amp; Leisure (Jessica Leathley &amp; Jane Avison); Hull University (Rosemary Wall) &amp; Yorkshire Film Archive (Sue Howard).  An offer has been made to a creative director and contract negotiations are ongoing. </t>
  </si>
  <si>
    <t>This project wil offer many volunteer opportunities, numbers and roles will be defined as the project develops, ket opportunities will be in the following areas:
Assisting with the gathering of stories and archiving
Working backstage on the live performance element of the project
Performing as volunteer cast
Stewarding and audience management for the live performances
Artist &amp; guest liaison for the live performances</t>
  </si>
  <si>
    <t>5&lt;</t>
  </si>
  <si>
    <t>Create a new archive of Hull stories</t>
  </si>
  <si>
    <t>Invite every Hull resident to the live performances</t>
  </si>
  <si>
    <t xml:space="preserve">Create and deliver a spectacular opening event </t>
  </si>
  <si>
    <t>Generate National media coverage &amp; interest</t>
  </si>
  <si>
    <t>The project will enagage with residents across Hull during the story gathering period.  This will take place for several months throughout 2016 during roadshows which will visit all areas of the city.  A complementary programme could be run in schools across the city.</t>
  </si>
  <si>
    <t>The project will create a new archive of stories of Hull, which will be available to all.  This will add to and complement exiting archives held by the History Centre and University.</t>
  </si>
  <si>
    <t>The project's live element will be a spectacular 4 day event to which every Hull resident is invited.  It will also provide an opportunity for media and Vip engagement and will mark the official start of Hull 2017.  Performances will be Jan 12th - 15th 2017 and will be free.</t>
  </si>
  <si>
    <t>Version control</t>
  </si>
  <si>
    <t>Date</t>
  </si>
  <si>
    <t>Changes and/or approvals</t>
  </si>
  <si>
    <t>Draft</t>
  </si>
  <si>
    <t>365 Grant Fund</t>
  </si>
  <si>
    <t>Blast Theory</t>
  </si>
  <si>
    <t>Curtain Raiser 2016</t>
  </si>
  <si>
    <t>Freedom Festival</t>
  </si>
  <si>
    <t>Fuerza Bruta</t>
  </si>
  <si>
    <t>Hull 2017 @ New Theatre</t>
  </si>
  <si>
    <t>Hull Truck</t>
  </si>
  <si>
    <t>Land of Green Ginger</t>
  </si>
  <si>
    <t>Look Up</t>
  </si>
  <si>
    <t>Museums / Libraries service</t>
  </si>
  <si>
    <t>New Years Eve</t>
  </si>
  <si>
    <t>PRS New Music Biennial</t>
  </si>
  <si>
    <t>Radio 1 Big Weekend</t>
  </si>
  <si>
    <t>Slung Low</t>
  </si>
  <si>
    <t>Theatre Sector dev &amp; commissions</t>
  </si>
  <si>
    <t>Turner Prize</t>
  </si>
  <si>
    <t>Met?</t>
  </si>
  <si>
    <t>Y</t>
  </si>
  <si>
    <t>Hull residents</t>
  </si>
  <si>
    <t>regional</t>
  </si>
  <si>
    <t>national</t>
  </si>
  <si>
    <t>international</t>
  </si>
  <si>
    <t>children (&lt;16)</t>
  </si>
  <si>
    <t>young people (16-25)</t>
  </si>
  <si>
    <t>families</t>
  </si>
  <si>
    <t>older people (60+)</t>
  </si>
  <si>
    <t>self-identify as disabled</t>
  </si>
  <si>
    <t>BME</t>
  </si>
  <si>
    <t>NEET</t>
  </si>
  <si>
    <t>N</t>
  </si>
  <si>
    <t>Status</t>
  </si>
  <si>
    <t>15&lt;</t>
  </si>
  <si>
    <t>TBC</t>
  </si>
  <si>
    <t>Very high</t>
  </si>
  <si>
    <t>High</t>
  </si>
  <si>
    <t>Medium</t>
  </si>
  <si>
    <t>Low</t>
  </si>
  <si>
    <t>The first and opening event of our year as UK City of culture, and the first of the season Made in Hull will be a large scale and comprehensive celebration of the city, and a statement of intent of the way we intend to (re)position the city, engage in meaningful ways with its communities, produce innovative and inspiring major events and leave a legacy from everything we do.
Caravan of Love references both a song by an internationally famous Hull band and just one of the many things Hull makes and exports to the world, caravans.  It is split into three parts; Discovery, Creation and Enactment producing a year-long programme of activity where the sourcing and archiving of the material that makes the event is as important as the event itself.
Pragmatically the event lasts for four days and some content will be on hourly cycles.  This is to at once challenge what an ‘opening event’ should and can be but also to ensure that we can accommodate the entire population of the city and additional visitors should they be inspired to attend.  We will also host a formal moment for press and stakeholders, sponsors and funders.</t>
  </si>
  <si>
    <t>Greenlit at 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</si>
</sst>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7" x14ac:knownFonts="1">
    <font>
      <sz val="11"/>
      <color theme="1"/>
      <name val="Calibri"/>
      <family val="2"/>
      <scheme val="minor"/>
    </font>
    <font>
      <b/>
      <sz val="11"/>
      <color theme="1"/>
      <name val="Calibri"/>
      <family val="2"/>
      <scheme val="minor"/>
    </font>
    <font>
      <sz val="10"/>
      <color theme="1"/>
      <name val="Trebuchet MS"/>
      <family val="2"/>
    </font>
    <font>
      <i/>
      <sz val="10"/>
      <color theme="1"/>
      <name val="Trebuchet MS"/>
      <family val="2"/>
    </font>
    <font>
      <b/>
      <sz val="10"/>
      <color theme="1"/>
      <name val="Trebuchet MS"/>
      <family val="2"/>
    </font>
    <font>
      <b/>
      <sz val="10"/>
      <color theme="0"/>
      <name val="Trebuchet MS"/>
      <family val="2"/>
    </font>
    <font>
      <sz val="8"/>
      <color rgb="FF000000"/>
      <name val="Tahoma"/>
      <family val="2"/>
    </font>
  </fonts>
  <fills count="3">
    <fill>
      <patternFill patternType="none"/>
    </fill>
    <fill>
      <patternFill patternType="gray125"/>
    </fill>
    <fill>
      <patternFill patternType="solid">
        <fgColor rgb="FF9934CA"/>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44">
    <xf numFmtId="0" fontId="0" fillId="0" borderId="0" xfId="0"/>
    <xf numFmtId="0" fontId="0" fillId="0" borderId="0" xfId="0"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1" fillId="0" borderId="0" xfId="0" applyFont="1"/>
    <xf numFmtId="164" fontId="2" fillId="0" borderId="0" xfId="0" applyNumberFormat="1" applyFont="1" applyAlignment="1" applyProtection="1">
      <alignment vertical="top"/>
    </xf>
    <xf numFmtId="0" fontId="4" fillId="0" borderId="0" xfId="0" applyFont="1" applyAlignment="1">
      <alignment vertical="top"/>
    </xf>
    <xf numFmtId="0" fontId="2" fillId="0" borderId="0" xfId="0" applyFont="1" applyAlignment="1">
      <alignment horizontal="left" vertical="top"/>
    </xf>
    <xf numFmtId="3" fontId="2" fillId="0" borderId="1" xfId="0" applyNumberFormat="1" applyFont="1" applyBorder="1" applyAlignment="1" applyProtection="1">
      <alignment horizontal="center" vertical="top"/>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5" fillId="2" borderId="0" xfId="0" applyFont="1" applyFill="1" applyAlignment="1">
      <alignment horizontal="left" vertical="top"/>
    </xf>
    <xf numFmtId="0" fontId="2" fillId="0" borderId="0" xfId="0" applyFont="1" applyAlignment="1">
      <alignment horizontal="left" vertical="top"/>
    </xf>
    <xf numFmtId="0" fontId="2" fillId="0" borderId="1" xfId="0" applyFont="1" applyBorder="1" applyAlignment="1" applyProtection="1">
      <alignment horizontal="center" vertical="top"/>
      <protection locked="0"/>
    </xf>
    <xf numFmtId="0" fontId="2" fillId="0" borderId="5"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164" fontId="2" fillId="0" borderId="1" xfId="0" applyNumberFormat="1" applyFont="1" applyBorder="1" applyAlignment="1" applyProtection="1">
      <alignment horizontal="right" vertical="top"/>
      <protection locked="0"/>
    </xf>
    <xf numFmtId="0" fontId="0" fillId="0" borderId="1" xfId="0" applyBorder="1" applyAlignment="1" applyProtection="1">
      <alignment horizontal="left"/>
      <protection locked="0"/>
    </xf>
    <xf numFmtId="0" fontId="4" fillId="0" borderId="0" xfId="0" applyFont="1" applyAlignment="1">
      <alignment horizontal="center" vertical="top"/>
    </xf>
    <xf numFmtId="0" fontId="4" fillId="0" borderId="0" xfId="0" applyFont="1" applyAlignment="1">
      <alignment horizontal="left" vertical="top"/>
    </xf>
    <xf numFmtId="0" fontId="4" fillId="0" borderId="1" xfId="0" applyFont="1" applyBorder="1" applyAlignment="1" applyProtection="1">
      <alignment horizontal="left" vertical="top"/>
      <protection locked="0"/>
    </xf>
    <xf numFmtId="14" fontId="2" fillId="0" borderId="1" xfId="0" applyNumberFormat="1" applyFont="1" applyBorder="1" applyAlignment="1" applyProtection="1">
      <alignment horizontal="center" vertical="top"/>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0" xfId="0" applyFont="1" applyAlignment="1">
      <alignment horizontal="left" vertical="top" wrapText="1"/>
    </xf>
    <xf numFmtId="164" fontId="2" fillId="0" borderId="1" xfId="0" applyNumberFormat="1" applyFont="1" applyBorder="1" applyAlignment="1" applyProtection="1">
      <alignment horizontal="left" vertical="top"/>
      <protection locked="0"/>
    </xf>
    <xf numFmtId="3" fontId="2" fillId="0" borderId="1" xfId="0" applyNumberFormat="1" applyFont="1" applyBorder="1" applyAlignment="1" applyProtection="1">
      <alignment horizontal="center" vertical="top"/>
      <protection locked="0"/>
    </xf>
    <xf numFmtId="0" fontId="2" fillId="0" borderId="13" xfId="0" applyFont="1" applyBorder="1" applyAlignment="1">
      <alignment horizontal="left" vertical="top"/>
    </xf>
    <xf numFmtId="0" fontId="4" fillId="0" borderId="9" xfId="0" applyFont="1" applyBorder="1" applyAlignment="1">
      <alignment horizontal="left" vertical="top"/>
    </xf>
  </cellXfs>
  <cellStyles count="1">
    <cellStyle name="Normal" xfId="0" builtinId="0"/>
  </cellStyles>
  <dxfs count="4">
    <dxf>
      <fill>
        <patternFill>
          <bgColor rgb="FFF9CBCD"/>
        </patternFill>
      </fill>
    </dxf>
    <dxf>
      <fill>
        <patternFill>
          <bgColor rgb="FFF9CBCD"/>
        </patternFill>
      </fill>
    </dxf>
    <dxf>
      <fill>
        <patternFill>
          <bgColor rgb="FFF9CBCD"/>
        </patternFill>
      </fill>
    </dxf>
    <dxf>
      <fill>
        <patternFill>
          <bgColor rgb="FFF9CBCD"/>
        </patternFill>
      </fill>
    </dxf>
  </dxfs>
  <tableStyles count="0" defaultTableStyle="TableStyleMedium2" defaultPivotStyle="PivotStyleLight16"/>
  <colors>
    <mruColors>
      <color rgb="FFF9CBCD"/>
      <color rgb="FFF5A9AD"/>
      <color rgb="FF9934CA"/>
      <color rgb="FFA6EA4E"/>
      <color rgb="FFEB5B6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18</xdr:row>
          <xdr:rowOff>0</xdr:rowOff>
        </xdr:from>
        <xdr:to>
          <xdr:col>14</xdr:col>
          <xdr:colOff>1</xdr:colOff>
          <xdr:row>25</xdr:row>
          <xdr:rowOff>0</xdr:rowOff>
        </xdr:to>
        <xdr:grpSp>
          <xdr:nvGrpSpPr>
            <xdr:cNvPr id="7" name="Group 6"/>
            <xdr:cNvGrpSpPr/>
          </xdr:nvGrpSpPr>
          <xdr:grpSpPr>
            <a:xfrm>
              <a:off x="3314700" y="3429000"/>
              <a:ext cx="2686051" cy="1333500"/>
              <a:chOff x="10210799" y="762000"/>
              <a:chExt cx="2686051" cy="1333500"/>
            </a:xfrm>
            <a:solidFill>
              <a:srgbClr val="F5A9AD"/>
            </a:solidFill>
          </xdr:grpSpPr>
          <xdr:sp macro="" textlink="">
            <xdr:nvSpPr>
              <xdr:cNvPr id="1070" name="Check Box 46" hidden="1">
                <a:extLst>
                  <a:ext uri="{63B3BB69-23CF-44E3-9099-C40C66FF867C}">
                    <a14:compatExt spid="_x0000_s1070"/>
                  </a:ext>
                </a:extLst>
              </xdr:cNvPr>
              <xdr:cNvSpPr/>
            </xdr:nvSpPr>
            <xdr:spPr>
              <a:xfrm>
                <a:off x="10210799" y="952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ACE</a:t>
                </a:r>
              </a:p>
            </xdr:txBody>
          </xdr:sp>
          <xdr:sp macro="" textlink="">
            <xdr:nvSpPr>
              <xdr:cNvPr id="1071" name="Check Box 47" hidden="1">
                <a:extLst>
                  <a:ext uri="{63B3BB69-23CF-44E3-9099-C40C66FF867C}">
                    <a14:compatExt spid="_x0000_s1071"/>
                  </a:ext>
                </a:extLst>
              </xdr:cNvPr>
              <xdr:cNvSpPr/>
            </xdr:nvSpPr>
            <xdr:spPr>
              <a:xfrm>
                <a:off x="10210800" y="1143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British Council</a:t>
                </a:r>
              </a:p>
            </xdr:txBody>
          </xdr:sp>
          <xdr:sp macro="" textlink="">
            <xdr:nvSpPr>
              <xdr:cNvPr id="1072" name="Check Box 48" hidden="1">
                <a:extLst>
                  <a:ext uri="{63B3BB69-23CF-44E3-9099-C40C66FF867C}">
                    <a14:compatExt spid="_x0000_s1072"/>
                  </a:ext>
                </a:extLst>
              </xdr:cNvPr>
              <xdr:cNvSpPr/>
            </xdr:nvSpPr>
            <xdr:spPr>
              <a:xfrm>
                <a:off x="10210800" y="1333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HLF</a:t>
                </a:r>
              </a:p>
            </xdr:txBody>
          </xdr:sp>
          <xdr:sp macro="" textlink="">
            <xdr:nvSpPr>
              <xdr:cNvPr id="1073" name="Check Box 49" hidden="1">
                <a:extLst>
                  <a:ext uri="{63B3BB69-23CF-44E3-9099-C40C66FF867C}">
                    <a14:compatExt spid="_x0000_s1073"/>
                  </a:ext>
                </a:extLst>
              </xdr:cNvPr>
              <xdr:cNvSpPr/>
            </xdr:nvSpPr>
            <xdr:spPr>
              <a:xfrm>
                <a:off x="10210800" y="1524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Treasury</a:t>
                </a:r>
              </a:p>
            </xdr:txBody>
          </xdr:sp>
          <xdr:sp macro="" textlink="">
            <xdr:nvSpPr>
              <xdr:cNvPr id="1074" name="Check Box 50" hidden="1">
                <a:extLst>
                  <a:ext uri="{63B3BB69-23CF-44E3-9099-C40C66FF867C}">
                    <a14:compatExt spid="_x0000_s1074"/>
                  </a:ext>
                </a:extLst>
              </xdr:cNvPr>
              <xdr:cNvSpPr/>
            </xdr:nvSpPr>
            <xdr:spPr>
              <a:xfrm>
                <a:off x="10210800" y="1714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University of Hull</a:t>
                </a:r>
              </a:p>
            </xdr:txBody>
          </xdr:sp>
          <xdr:sp macro="" textlink="">
            <xdr:nvSpPr>
              <xdr:cNvPr id="1076" name="Check Box 52" hidden="1">
                <a:extLst>
                  <a:ext uri="{63B3BB69-23CF-44E3-9099-C40C66FF867C}">
                    <a14:compatExt spid="_x0000_s1076"/>
                  </a:ext>
                </a:extLst>
              </xdr:cNvPr>
              <xdr:cNvSpPr/>
            </xdr:nvSpPr>
            <xdr:spPr>
              <a:xfrm>
                <a:off x="11553825" y="952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Big Lottery</a:t>
                </a:r>
              </a:p>
            </xdr:txBody>
          </xdr:sp>
          <xdr:sp macro="" textlink="">
            <xdr:nvSpPr>
              <xdr:cNvPr id="1077" name="Check Box 53" hidden="1">
                <a:extLst>
                  <a:ext uri="{63B3BB69-23CF-44E3-9099-C40C66FF867C}">
                    <a14:compatExt spid="_x0000_s1077"/>
                  </a:ext>
                </a:extLst>
              </xdr:cNvPr>
              <xdr:cNvSpPr/>
            </xdr:nvSpPr>
            <xdr:spPr>
              <a:xfrm>
                <a:off x="11553825" y="1143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Health</a:t>
                </a:r>
              </a:p>
            </xdr:txBody>
          </xdr:sp>
          <xdr:sp macro="" textlink="">
            <xdr:nvSpPr>
              <xdr:cNvPr id="1078" name="Check Box 54" hidden="1">
                <a:extLst>
                  <a:ext uri="{63B3BB69-23CF-44E3-9099-C40C66FF867C}">
                    <a14:compatExt spid="_x0000_s1078"/>
                  </a:ext>
                </a:extLst>
              </xdr:cNvPr>
              <xdr:cNvSpPr/>
            </xdr:nvSpPr>
            <xdr:spPr>
              <a:xfrm>
                <a:off x="11553825" y="13335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Spirit of 2012</a:t>
                </a:r>
              </a:p>
            </xdr:txBody>
          </xdr:sp>
          <xdr:sp macro="" textlink="">
            <xdr:nvSpPr>
              <xdr:cNvPr id="1079" name="Check Box 55" hidden="1">
                <a:extLst>
                  <a:ext uri="{63B3BB69-23CF-44E3-9099-C40C66FF867C}">
                    <a14:compatExt spid="_x0000_s1079"/>
                  </a:ext>
                </a:extLst>
              </xdr:cNvPr>
              <xdr:cNvSpPr/>
            </xdr:nvSpPr>
            <xdr:spPr>
              <a:xfrm>
                <a:off x="11553825" y="1524000"/>
                <a:ext cx="1343025" cy="200025"/>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Trusts &amp; Foundations</a:t>
                </a:r>
              </a:p>
            </xdr:txBody>
          </xdr:sp>
          <xdr:sp macro="" textlink="">
            <xdr:nvSpPr>
              <xdr:cNvPr id="1069" name="Group Box 45" hidden="1">
                <a:extLst>
                  <a:ext uri="{63B3BB69-23CF-44E3-9099-C40C66FF867C}">
                    <a14:compatExt spid="_x0000_s1069"/>
                  </a:ext>
                </a:extLst>
              </xdr:cNvPr>
              <xdr:cNvSpPr/>
            </xdr:nvSpPr>
            <xdr:spPr>
              <a:xfrm>
                <a:off x="10210800" y="762000"/>
                <a:ext cx="2686050" cy="1333500"/>
              </a:xfrm>
              <a:prstGeom prst="rect">
                <a:avLst/>
              </a:prstGeom>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Key funders</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79"/>
  <sheetViews>
    <sheetView tabSelected="1" zoomScaleNormal="100" workbookViewId="0">
      <selection activeCell="W17" sqref="W17:Y17"/>
    </sheetView>
  </sheetViews>
  <sheetFormatPr defaultRowHeight="15" x14ac:dyDescent="0.25"/>
  <cols>
    <col min="1" max="1" width="2.7109375" style="2" customWidth="1"/>
    <col min="2" max="15" width="6.7109375" style="2" customWidth="1"/>
    <col min="16" max="16" width="2.7109375" style="2" customWidth="1"/>
    <col min="17" max="30" width="6.7109375" style="2" customWidth="1"/>
    <col min="31" max="31" width="2.7109375" style="2" customWidth="1"/>
    <col min="32" max="16384" width="9.140625" style="2"/>
  </cols>
  <sheetData>
    <row r="1" spans="2:28" x14ac:dyDescent="0.25">
      <c r="B1" s="18" t="s">
        <v>6</v>
      </c>
      <c r="C1" s="18"/>
      <c r="D1" s="18"/>
      <c r="E1" s="33" t="s">
        <v>85</v>
      </c>
      <c r="F1" s="33"/>
      <c r="G1" s="33"/>
      <c r="H1" s="33"/>
      <c r="I1" s="33"/>
      <c r="J1" s="33"/>
      <c r="K1" s="33"/>
      <c r="L1" s="33"/>
    </row>
    <row r="3" spans="2:28" x14ac:dyDescent="0.25">
      <c r="B3" s="18" t="s">
        <v>0</v>
      </c>
      <c r="C3" s="18"/>
      <c r="D3" s="18"/>
      <c r="E3" s="34">
        <v>42387</v>
      </c>
      <c r="F3" s="34"/>
      <c r="G3" s="34"/>
      <c r="Q3" s="18" t="s">
        <v>78</v>
      </c>
      <c r="R3" s="18"/>
      <c r="S3" s="18"/>
      <c r="T3" s="18"/>
      <c r="U3" s="18"/>
      <c r="V3" s="18"/>
      <c r="W3" s="18"/>
      <c r="X3" s="18"/>
      <c r="Y3" s="18"/>
      <c r="Z3" s="18"/>
      <c r="AA3" s="18"/>
      <c r="AB3" s="18"/>
    </row>
    <row r="4" spans="2:28" x14ac:dyDescent="0.25">
      <c r="Q4" s="32" t="s">
        <v>59</v>
      </c>
      <c r="R4" s="32"/>
      <c r="S4" s="32"/>
      <c r="T4" s="32"/>
      <c r="U4" s="32"/>
      <c r="V4" s="32"/>
      <c r="W4" s="31" t="s">
        <v>56</v>
      </c>
      <c r="X4" s="31"/>
      <c r="Y4" s="31"/>
      <c r="Z4" s="31" t="s">
        <v>57</v>
      </c>
      <c r="AA4" s="31"/>
      <c r="AB4" s="31"/>
    </row>
    <row r="5" spans="2:28" x14ac:dyDescent="0.25">
      <c r="B5" s="18" t="s">
        <v>73</v>
      </c>
      <c r="C5" s="18"/>
      <c r="D5" s="18"/>
      <c r="E5" s="18"/>
      <c r="F5" s="18"/>
      <c r="G5" s="18"/>
      <c r="H5" s="18"/>
      <c r="I5" s="18"/>
      <c r="J5" s="18"/>
      <c r="K5" s="18"/>
      <c r="L5" s="18"/>
      <c r="M5" s="18"/>
      <c r="N5" s="18"/>
      <c r="O5" s="18"/>
      <c r="Q5" s="19" t="s">
        <v>50</v>
      </c>
      <c r="R5" s="19"/>
      <c r="S5" s="19"/>
      <c r="T5" s="19"/>
      <c r="U5" s="19"/>
      <c r="V5" s="19"/>
      <c r="W5" s="41">
        <v>120000</v>
      </c>
      <c r="X5" s="41"/>
      <c r="Y5" s="41"/>
      <c r="Z5" s="20"/>
      <c r="AA5" s="20"/>
      <c r="AB5" s="20"/>
    </row>
    <row r="6" spans="2:28" x14ac:dyDescent="0.25">
      <c r="B6" s="19" t="s">
        <v>2</v>
      </c>
      <c r="C6" s="19"/>
      <c r="D6" s="19"/>
      <c r="E6" s="20" t="s">
        <v>109</v>
      </c>
      <c r="F6" s="20"/>
      <c r="G6"/>
      <c r="H6" s="19" t="s">
        <v>4</v>
      </c>
      <c r="I6" s="19"/>
      <c r="J6" s="19"/>
      <c r="K6" s="19"/>
      <c r="L6" s="20" t="s">
        <v>63</v>
      </c>
      <c r="M6" s="20"/>
      <c r="R6" s="19" t="s">
        <v>128</v>
      </c>
      <c r="S6" s="19"/>
      <c r="T6" s="19"/>
      <c r="U6" s="19"/>
      <c r="V6" s="19"/>
      <c r="W6" s="42"/>
      <c r="X6" s="8" t="s">
        <v>127</v>
      </c>
      <c r="Y6"/>
      <c r="Z6"/>
      <c r="AA6"/>
      <c r="AB6"/>
    </row>
    <row r="7" spans="2:28" x14ac:dyDescent="0.25">
      <c r="B7" s="19" t="s">
        <v>3</v>
      </c>
      <c r="C7" s="19"/>
      <c r="D7" s="19"/>
      <c r="E7" s="20" t="s">
        <v>109</v>
      </c>
      <c r="F7" s="20"/>
      <c r="G7"/>
      <c r="H7" s="19" t="s">
        <v>5</v>
      </c>
      <c r="I7" s="19"/>
      <c r="J7" s="19"/>
      <c r="K7" s="19"/>
      <c r="L7" s="20" t="s">
        <v>63</v>
      </c>
      <c r="M7" s="20"/>
      <c r="R7" s="19" t="s">
        <v>129</v>
      </c>
      <c r="S7" s="19"/>
      <c r="T7" s="19"/>
      <c r="U7" s="19"/>
      <c r="V7" s="19"/>
      <c r="W7" s="42"/>
      <c r="X7" s="8" t="s">
        <v>127</v>
      </c>
      <c r="Y7"/>
      <c r="Z7"/>
      <c r="AA7"/>
      <c r="AB7"/>
    </row>
    <row r="8" spans="2:28" x14ac:dyDescent="0.25">
      <c r="R8" s="19" t="s">
        <v>130</v>
      </c>
      <c r="S8" s="19"/>
      <c r="T8" s="19"/>
      <c r="U8" s="19"/>
      <c r="V8" s="19"/>
      <c r="W8" s="42"/>
      <c r="X8" s="8" t="s">
        <v>139</v>
      </c>
      <c r="Y8"/>
      <c r="Z8"/>
      <c r="AA8"/>
      <c r="AB8"/>
    </row>
    <row r="9" spans="2:28" x14ac:dyDescent="0.25">
      <c r="B9" s="18" t="s">
        <v>74</v>
      </c>
      <c r="C9" s="18"/>
      <c r="D9" s="18"/>
      <c r="E9" s="18"/>
      <c r="F9" s="18"/>
      <c r="G9" s="18"/>
      <c r="H9" s="18"/>
      <c r="I9" s="18"/>
      <c r="J9" s="18"/>
      <c r="K9" s="18"/>
      <c r="L9" s="18"/>
      <c r="M9" s="18"/>
      <c r="N9" s="18"/>
      <c r="O9" s="18"/>
      <c r="R9" s="19" t="s">
        <v>131</v>
      </c>
      <c r="S9" s="19"/>
      <c r="T9" s="19"/>
      <c r="U9" s="19"/>
      <c r="V9" s="19"/>
      <c r="W9" s="42"/>
      <c r="X9" s="8" t="s">
        <v>139</v>
      </c>
      <c r="Y9"/>
      <c r="Z9"/>
      <c r="AA9"/>
      <c r="AB9"/>
    </row>
    <row r="10" spans="2:28" x14ac:dyDescent="0.25">
      <c r="B10" s="19" t="s">
        <v>7</v>
      </c>
      <c r="C10" s="19"/>
      <c r="D10" s="19"/>
      <c r="E10" s="34">
        <v>42461</v>
      </c>
      <c r="F10" s="34"/>
      <c r="G10" s="34"/>
      <c r="H10" s="19" t="s">
        <v>8</v>
      </c>
      <c r="I10" s="19"/>
      <c r="J10" s="19"/>
      <c r="K10" s="34">
        <v>42747</v>
      </c>
      <c r="L10" s="34"/>
      <c r="M10" s="34"/>
      <c r="R10" s="19" t="s">
        <v>132</v>
      </c>
      <c r="S10" s="19"/>
      <c r="T10" s="19"/>
      <c r="U10" s="19"/>
      <c r="V10" s="19"/>
      <c r="W10" s="42"/>
      <c r="X10" s="8" t="s">
        <v>139</v>
      </c>
      <c r="Y10"/>
      <c r="Z10"/>
      <c r="AA10"/>
      <c r="AB10"/>
    </row>
    <row r="11" spans="2:28" x14ac:dyDescent="0.25">
      <c r="B11" s="19" t="s">
        <v>9</v>
      </c>
      <c r="C11" s="19"/>
      <c r="D11" s="19"/>
      <c r="E11" s="34">
        <v>42750</v>
      </c>
      <c r="F11" s="34"/>
      <c r="G11" s="34"/>
      <c r="H11" s="19" t="s">
        <v>58</v>
      </c>
      <c r="I11" s="19"/>
      <c r="J11" s="19"/>
      <c r="K11" s="34">
        <v>42825</v>
      </c>
      <c r="L11" s="34"/>
      <c r="M11" s="34"/>
      <c r="R11" s="19" t="s">
        <v>133</v>
      </c>
      <c r="S11" s="19"/>
      <c r="T11" s="19"/>
      <c r="U11" s="19"/>
      <c r="V11" s="19"/>
      <c r="W11" s="42"/>
      <c r="X11" s="8" t="s">
        <v>139</v>
      </c>
      <c r="Y11"/>
      <c r="Z11"/>
      <c r="AA11"/>
      <c r="AB11"/>
    </row>
    <row r="12" spans="2:28" x14ac:dyDescent="0.25">
      <c r="R12" s="19" t="s">
        <v>134</v>
      </c>
      <c r="S12" s="19"/>
      <c r="T12" s="19"/>
      <c r="U12" s="19"/>
      <c r="V12" s="19"/>
      <c r="W12" s="42"/>
      <c r="X12" s="8" t="s">
        <v>127</v>
      </c>
      <c r="Y12"/>
      <c r="Z12"/>
      <c r="AA12"/>
      <c r="AB12"/>
    </row>
    <row r="13" spans="2:28" x14ac:dyDescent="0.25">
      <c r="B13" s="18" t="s">
        <v>75</v>
      </c>
      <c r="C13" s="18"/>
      <c r="D13" s="18"/>
      <c r="E13" s="18"/>
      <c r="F13" s="18"/>
      <c r="G13" s="18"/>
      <c r="H13" s="18"/>
      <c r="I13" s="18"/>
      <c r="J13" s="18"/>
      <c r="K13" s="18"/>
      <c r="L13" s="18"/>
      <c r="M13" s="18"/>
      <c r="N13" s="18"/>
      <c r="O13" s="18"/>
      <c r="R13" s="19" t="s">
        <v>135</v>
      </c>
      <c r="S13" s="19"/>
      <c r="T13" s="19"/>
      <c r="U13" s="19"/>
      <c r="V13" s="19"/>
      <c r="W13" s="42"/>
      <c r="X13" s="8" t="s">
        <v>139</v>
      </c>
      <c r="Y13"/>
      <c r="Z13"/>
      <c r="AA13"/>
      <c r="AB13"/>
    </row>
    <row r="14" spans="2:28" x14ac:dyDescent="0.25">
      <c r="B14" s="19" t="str">
        <f>'Option sets'!B1</f>
        <v>Type</v>
      </c>
      <c r="C14" s="19"/>
      <c r="D14" s="19"/>
      <c r="E14" s="38" t="s">
        <v>11</v>
      </c>
      <c r="F14" s="38"/>
      <c r="G14" s="38"/>
      <c r="H14" s="38"/>
      <c r="I14" s="19" t="str">
        <f>'Option sets'!C1</f>
        <v>Strand</v>
      </c>
      <c r="J14" s="19"/>
      <c r="K14" s="19"/>
      <c r="L14" s="38" t="s">
        <v>85</v>
      </c>
      <c r="M14" s="38"/>
      <c r="N14" s="38"/>
      <c r="O14" s="38"/>
      <c r="R14" s="19" t="s">
        <v>136</v>
      </c>
      <c r="S14" s="19"/>
      <c r="T14" s="19"/>
      <c r="U14" s="19"/>
      <c r="V14" s="19"/>
      <c r="W14" s="42"/>
      <c r="X14" s="8" t="s">
        <v>139</v>
      </c>
      <c r="Y14"/>
      <c r="Z14"/>
      <c r="AA14"/>
      <c r="AB14"/>
    </row>
    <row r="15" spans="2:28" x14ac:dyDescent="0.25">
      <c r="B15" s="19" t="str">
        <f>'Option sets'!D1</f>
        <v>Season</v>
      </c>
      <c r="C15" s="19"/>
      <c r="D15" s="19"/>
      <c r="E15" s="38" t="s">
        <v>20</v>
      </c>
      <c r="F15" s="38"/>
      <c r="G15" s="38"/>
      <c r="H15" s="38"/>
      <c r="I15" s="19" t="s">
        <v>72</v>
      </c>
      <c r="J15" s="19"/>
      <c r="K15" s="19"/>
      <c r="L15" s="30" t="s">
        <v>143</v>
      </c>
      <c r="M15" s="30"/>
      <c r="N15" s="30"/>
      <c r="O15" s="30"/>
      <c r="R15" s="19" t="s">
        <v>137</v>
      </c>
      <c r="S15" s="19"/>
      <c r="T15" s="19"/>
      <c r="U15" s="19"/>
      <c r="V15" s="19"/>
      <c r="W15" s="42"/>
      <c r="X15" s="8" t="s">
        <v>139</v>
      </c>
      <c r="Y15"/>
      <c r="Z15"/>
      <c r="AA15"/>
      <c r="AB15"/>
    </row>
    <row r="16" spans="2:28" x14ac:dyDescent="0.25">
      <c r="R16" s="19" t="s">
        <v>138</v>
      </c>
      <c r="S16" s="19"/>
      <c r="T16" s="19"/>
      <c r="U16" s="19"/>
      <c r="V16" s="19"/>
      <c r="W16" s="42"/>
      <c r="X16" s="8" t="s">
        <v>139</v>
      </c>
      <c r="Y16"/>
      <c r="Z16"/>
      <c r="AA16"/>
      <c r="AB16"/>
    </row>
    <row r="17" spans="2:28" x14ac:dyDescent="0.25">
      <c r="B17" s="18" t="s">
        <v>77</v>
      </c>
      <c r="C17" s="18"/>
      <c r="D17" s="18"/>
      <c r="E17" s="18"/>
      <c r="F17" s="18"/>
      <c r="G17" s="18"/>
      <c r="H17" s="18"/>
      <c r="I17" s="18"/>
      <c r="J17" s="18"/>
      <c r="K17" s="18"/>
      <c r="L17" s="18"/>
      <c r="M17" s="18"/>
      <c r="N17" s="18"/>
      <c r="O17" s="18"/>
      <c r="Q17" s="19" t="s">
        <v>51</v>
      </c>
      <c r="R17" s="19"/>
      <c r="S17" s="19"/>
      <c r="T17" s="19"/>
      <c r="U17" s="19"/>
      <c r="V17" s="19"/>
      <c r="W17" s="41" t="s">
        <v>86</v>
      </c>
      <c r="X17" s="41"/>
      <c r="Y17" s="41"/>
      <c r="Z17" s="20"/>
      <c r="AA17" s="20"/>
      <c r="AB17" s="20"/>
    </row>
    <row r="18" spans="2:28" x14ac:dyDescent="0.25">
      <c r="B18" s="19" t="s">
        <v>45</v>
      </c>
      <c r="C18" s="19"/>
      <c r="D18" s="19"/>
      <c r="E18" s="19"/>
      <c r="F18" s="29">
        <v>1000000</v>
      </c>
      <c r="G18" s="29"/>
      <c r="H18" s="5"/>
      <c r="Q18" s="19" t="s">
        <v>52</v>
      </c>
      <c r="R18" s="19"/>
      <c r="S18" s="19"/>
      <c r="T18" s="19"/>
      <c r="U18" s="19"/>
      <c r="V18" s="19"/>
      <c r="W18" s="41" t="s">
        <v>141</v>
      </c>
      <c r="X18" s="41"/>
      <c r="Y18" s="41"/>
      <c r="Z18" s="20"/>
      <c r="AA18" s="20"/>
      <c r="AB18" s="20"/>
    </row>
    <row r="19" spans="2:28" x14ac:dyDescent="0.25">
      <c r="B19" s="19" t="s">
        <v>60</v>
      </c>
      <c r="C19" s="19"/>
      <c r="D19" s="19"/>
      <c r="E19" s="19"/>
      <c r="F19" s="29">
        <v>1000000</v>
      </c>
      <c r="G19" s="29"/>
      <c r="H19" s="5"/>
      <c r="Q19" s="19" t="s">
        <v>53</v>
      </c>
      <c r="R19" s="19"/>
      <c r="S19" s="19"/>
      <c r="T19" s="19"/>
      <c r="U19" s="19"/>
      <c r="V19" s="19"/>
      <c r="W19" s="41"/>
      <c r="X19" s="41"/>
      <c r="Y19" s="41"/>
      <c r="Z19" s="20"/>
      <c r="AA19" s="20"/>
      <c r="AB19" s="20"/>
    </row>
    <row r="20" spans="2:28" x14ac:dyDescent="0.25">
      <c r="B20" s="19" t="s">
        <v>46</v>
      </c>
      <c r="C20" s="19"/>
      <c r="D20" s="19"/>
      <c r="E20" s="19"/>
      <c r="F20" s="40" t="s">
        <v>86</v>
      </c>
      <c r="G20" s="40"/>
      <c r="H20" s="5"/>
      <c r="Q20" s="19" t="s">
        <v>54</v>
      </c>
      <c r="R20" s="19"/>
      <c r="S20" s="19"/>
      <c r="T20" s="19"/>
      <c r="U20" s="19"/>
      <c r="V20" s="19"/>
      <c r="W20" s="41"/>
      <c r="X20" s="41"/>
      <c r="Y20" s="41"/>
      <c r="Z20" s="20"/>
      <c r="AA20" s="20"/>
      <c r="AB20" s="20"/>
    </row>
    <row r="21" spans="2:28" x14ac:dyDescent="0.25">
      <c r="Q21" s="19" t="s">
        <v>55</v>
      </c>
      <c r="R21" s="19"/>
      <c r="S21" s="19"/>
      <c r="T21" s="19"/>
      <c r="U21" s="19"/>
      <c r="V21" s="19"/>
      <c r="W21" s="41" t="s">
        <v>98</v>
      </c>
      <c r="X21" s="41"/>
      <c r="Y21" s="41"/>
      <c r="Z21" s="20"/>
      <c r="AA21" s="20"/>
      <c r="AB21" s="20"/>
    </row>
    <row r="23" spans="2:28" x14ac:dyDescent="0.25">
      <c r="Q23" s="32" t="s">
        <v>48</v>
      </c>
      <c r="R23" s="32"/>
      <c r="S23" s="32"/>
      <c r="T23" s="32"/>
      <c r="U23" s="32"/>
      <c r="V23" s="32"/>
      <c r="W23" s="6" t="s">
        <v>126</v>
      </c>
      <c r="X23" s="32" t="s">
        <v>49</v>
      </c>
      <c r="Y23" s="32"/>
      <c r="Z23" s="32"/>
      <c r="AA23" s="32"/>
      <c r="AB23" s="32"/>
    </row>
    <row r="24" spans="2:28" x14ac:dyDescent="0.25">
      <c r="Q24" s="21" t="s">
        <v>99</v>
      </c>
      <c r="R24" s="22"/>
      <c r="S24" s="22"/>
      <c r="T24" s="22"/>
      <c r="U24" s="22"/>
      <c r="V24" s="23"/>
      <c r="W24" s="27"/>
      <c r="X24" s="21"/>
      <c r="Y24" s="22"/>
      <c r="Z24" s="22"/>
      <c r="AA24" s="22"/>
      <c r="AB24" s="23"/>
    </row>
    <row r="25" spans="2:28" x14ac:dyDescent="0.25">
      <c r="Q25" s="24"/>
      <c r="R25" s="25"/>
      <c r="S25" s="25"/>
      <c r="T25" s="25"/>
      <c r="U25" s="25"/>
      <c r="V25" s="26"/>
      <c r="W25" s="28"/>
      <c r="X25" s="24"/>
      <c r="Y25" s="25"/>
      <c r="Z25" s="25"/>
      <c r="AA25" s="25"/>
      <c r="AB25" s="26"/>
    </row>
    <row r="26" spans="2:28" x14ac:dyDescent="0.25">
      <c r="B26" s="18" t="s">
        <v>76</v>
      </c>
      <c r="C26" s="18"/>
      <c r="D26" s="18"/>
      <c r="E26" s="18"/>
      <c r="F26" s="18"/>
      <c r="G26" s="18"/>
      <c r="H26" s="18"/>
      <c r="I26" s="18"/>
      <c r="J26" s="18"/>
      <c r="K26" s="18"/>
      <c r="L26" s="18"/>
      <c r="M26" s="18"/>
      <c r="N26" s="18"/>
      <c r="O26" s="18"/>
      <c r="Q26" s="9" t="s">
        <v>100</v>
      </c>
      <c r="R26" s="10"/>
      <c r="S26" s="10"/>
      <c r="T26" s="10"/>
      <c r="U26" s="10"/>
      <c r="V26" s="11"/>
      <c r="W26" s="27"/>
      <c r="X26" s="21"/>
      <c r="Y26" s="22"/>
      <c r="Z26" s="22"/>
      <c r="AA26" s="22"/>
      <c r="AB26" s="23"/>
    </row>
    <row r="27" spans="2:28" x14ac:dyDescent="0.25">
      <c r="B27" s="19" t="s">
        <v>36</v>
      </c>
      <c r="C27" s="19"/>
      <c r="D27" s="19"/>
      <c r="E27" s="38" t="s">
        <v>87</v>
      </c>
      <c r="F27" s="38"/>
      <c r="G27" s="38"/>
      <c r="H27" s="38"/>
      <c r="I27" s="19" t="s">
        <v>40</v>
      </c>
      <c r="J27" s="19"/>
      <c r="K27" s="19"/>
      <c r="L27" s="38" t="s">
        <v>89</v>
      </c>
      <c r="M27" s="38"/>
      <c r="N27" s="38"/>
      <c r="O27" s="38"/>
      <c r="Q27" s="15"/>
      <c r="R27" s="16"/>
      <c r="S27" s="16"/>
      <c r="T27" s="16"/>
      <c r="U27" s="16"/>
      <c r="V27" s="17"/>
      <c r="W27" s="28"/>
      <c r="X27" s="24"/>
      <c r="Y27" s="25"/>
      <c r="Z27" s="25"/>
      <c r="AA27" s="25"/>
      <c r="AB27" s="26"/>
    </row>
    <row r="28" spans="2:28" x14ac:dyDescent="0.25">
      <c r="B28" s="19" t="s">
        <v>37</v>
      </c>
      <c r="C28" s="19"/>
      <c r="D28" s="19"/>
      <c r="E28" s="38" t="s">
        <v>88</v>
      </c>
      <c r="F28" s="38"/>
      <c r="G28" s="38"/>
      <c r="H28" s="38"/>
      <c r="I28" s="19" t="s">
        <v>41</v>
      </c>
      <c r="J28" s="19"/>
      <c r="K28" s="19"/>
      <c r="L28" s="38" t="s">
        <v>90</v>
      </c>
      <c r="M28" s="38"/>
      <c r="N28" s="38"/>
      <c r="O28" s="38"/>
      <c r="Q28" s="9" t="s">
        <v>101</v>
      </c>
      <c r="R28" s="10"/>
      <c r="S28" s="10"/>
      <c r="T28" s="10"/>
      <c r="U28" s="10"/>
      <c r="V28" s="11"/>
      <c r="W28" s="27"/>
      <c r="X28" s="21"/>
      <c r="Y28" s="22"/>
      <c r="Z28" s="22"/>
      <c r="AA28" s="22"/>
      <c r="AB28" s="23"/>
    </row>
    <row r="29" spans="2:28" x14ac:dyDescent="0.25">
      <c r="B29" s="19" t="s">
        <v>38</v>
      </c>
      <c r="C29" s="19"/>
      <c r="D29" s="19"/>
      <c r="E29" s="38" t="s">
        <v>142</v>
      </c>
      <c r="F29" s="38"/>
      <c r="G29" s="38"/>
      <c r="H29" s="38"/>
      <c r="I29" s="19" t="s">
        <v>42</v>
      </c>
      <c r="J29" s="19"/>
      <c r="K29" s="19"/>
      <c r="L29" s="38" t="s">
        <v>91</v>
      </c>
      <c r="M29" s="38"/>
      <c r="N29" s="38"/>
      <c r="O29" s="38"/>
      <c r="Q29" s="15"/>
      <c r="R29" s="16"/>
      <c r="S29" s="16"/>
      <c r="T29" s="16"/>
      <c r="U29" s="16"/>
      <c r="V29" s="17"/>
      <c r="W29" s="28"/>
      <c r="X29" s="24"/>
      <c r="Y29" s="25"/>
      <c r="Z29" s="25"/>
      <c r="AA29" s="25"/>
      <c r="AB29" s="26"/>
    </row>
    <row r="30" spans="2:28" x14ac:dyDescent="0.25">
      <c r="B30" s="19" t="s">
        <v>39</v>
      </c>
      <c r="C30" s="19"/>
      <c r="D30" s="19"/>
      <c r="E30" s="38" t="s">
        <v>142</v>
      </c>
      <c r="F30" s="38"/>
      <c r="G30" s="38"/>
      <c r="H30" s="38"/>
      <c r="I30" s="19" t="s">
        <v>43</v>
      </c>
      <c r="J30" s="19"/>
      <c r="K30" s="19"/>
      <c r="L30" s="38" t="s">
        <v>93</v>
      </c>
      <c r="M30" s="38"/>
      <c r="N30" s="38"/>
      <c r="O30" s="38"/>
      <c r="Q30" s="21" t="s">
        <v>102</v>
      </c>
      <c r="R30" s="22"/>
      <c r="S30" s="22"/>
      <c r="T30" s="22"/>
      <c r="U30" s="22"/>
      <c r="V30" s="23"/>
      <c r="W30" s="27"/>
      <c r="X30" s="21"/>
      <c r="Y30" s="22"/>
      <c r="Z30" s="22"/>
      <c r="AA30" s="22"/>
      <c r="AB30" s="23"/>
    </row>
    <row r="31" spans="2:28" x14ac:dyDescent="0.25">
      <c r="I31" s="19" t="s">
        <v>44</v>
      </c>
      <c r="J31" s="19"/>
      <c r="K31" s="19"/>
      <c r="L31" s="38" t="s">
        <v>92</v>
      </c>
      <c r="M31" s="38"/>
      <c r="N31" s="38"/>
      <c r="O31" s="38"/>
      <c r="Q31" s="24"/>
      <c r="R31" s="25"/>
      <c r="S31" s="25"/>
      <c r="T31" s="25"/>
      <c r="U31" s="25"/>
      <c r="V31" s="26"/>
      <c r="W31" s="28"/>
      <c r="X31" s="24"/>
      <c r="Y31" s="25"/>
      <c r="Z31" s="25"/>
      <c r="AA31" s="25"/>
      <c r="AB31" s="26"/>
    </row>
    <row r="32" spans="2:28" x14ac:dyDescent="0.25">
      <c r="I32" s="7"/>
      <c r="J32" s="7"/>
      <c r="K32" s="7"/>
      <c r="L32"/>
      <c r="M32"/>
      <c r="N32"/>
      <c r="O32"/>
    </row>
    <row r="33" spans="2:28" x14ac:dyDescent="0.25">
      <c r="Q33" s="18" t="s">
        <v>79</v>
      </c>
      <c r="R33" s="18"/>
      <c r="S33" s="18"/>
      <c r="T33" s="18"/>
      <c r="U33" s="18"/>
      <c r="V33" s="18"/>
      <c r="W33" s="18"/>
      <c r="X33" s="18"/>
      <c r="Y33" s="18"/>
      <c r="Z33" s="18"/>
      <c r="AA33" s="18"/>
      <c r="AB33" s="18"/>
    </row>
    <row r="34" spans="2:28" ht="45" customHeight="1" x14ac:dyDescent="0.25">
      <c r="B34" s="39" t="s">
        <v>69</v>
      </c>
      <c r="C34" s="39"/>
      <c r="D34" s="39"/>
      <c r="E34" s="39"/>
      <c r="F34" s="39"/>
      <c r="G34" s="39"/>
      <c r="H34" s="39"/>
      <c r="I34" s="39"/>
      <c r="J34" s="39"/>
      <c r="K34" s="39"/>
      <c r="L34" s="39"/>
      <c r="M34" s="39"/>
      <c r="Q34" s="39" t="s">
        <v>81</v>
      </c>
      <c r="R34" s="39"/>
      <c r="S34" s="39"/>
      <c r="T34" s="39"/>
      <c r="U34" s="39"/>
      <c r="V34" s="39"/>
      <c r="W34" s="39"/>
      <c r="X34" s="39"/>
      <c r="Y34" s="39"/>
      <c r="Z34" s="39"/>
      <c r="AA34" s="39"/>
      <c r="AB34" s="39"/>
    </row>
    <row r="35" spans="2:28" ht="75" customHeight="1" x14ac:dyDescent="0.25">
      <c r="B35" s="35" t="s">
        <v>94</v>
      </c>
      <c r="C35" s="36"/>
      <c r="D35" s="36"/>
      <c r="E35" s="36"/>
      <c r="F35" s="36"/>
      <c r="G35" s="36"/>
      <c r="H35" s="36"/>
      <c r="I35" s="36"/>
      <c r="J35" s="36"/>
      <c r="K35" s="36"/>
      <c r="L35" s="36"/>
      <c r="M35" s="37"/>
      <c r="Q35" s="35" t="s">
        <v>105</v>
      </c>
      <c r="R35" s="36"/>
      <c r="S35" s="36"/>
      <c r="T35" s="36"/>
      <c r="U35" s="36"/>
      <c r="V35" s="36"/>
      <c r="W35" s="36"/>
      <c r="X35" s="36"/>
      <c r="Y35" s="36"/>
      <c r="Z35" s="36"/>
      <c r="AA35" s="36"/>
      <c r="AB35" s="37"/>
    </row>
    <row r="37" spans="2:28" ht="45" customHeight="1" x14ac:dyDescent="0.25">
      <c r="B37" s="39" t="s">
        <v>70</v>
      </c>
      <c r="C37" s="39"/>
      <c r="D37" s="39"/>
      <c r="E37" s="39"/>
      <c r="F37" s="39"/>
      <c r="G37" s="39"/>
      <c r="H37" s="39"/>
      <c r="I37" s="39"/>
      <c r="J37" s="39"/>
      <c r="K37" s="39"/>
      <c r="L37" s="39"/>
      <c r="M37" s="39"/>
      <c r="Q37" s="39" t="s">
        <v>82</v>
      </c>
      <c r="R37" s="39"/>
      <c r="S37" s="39"/>
      <c r="T37" s="39"/>
      <c r="U37" s="39"/>
      <c r="V37" s="39"/>
      <c r="W37" s="39"/>
      <c r="X37" s="39"/>
      <c r="Y37" s="39"/>
      <c r="Z37" s="39"/>
      <c r="AA37" s="39"/>
      <c r="AB37" s="39"/>
    </row>
    <row r="38" spans="2:28" ht="108.75" customHeight="1" x14ac:dyDescent="0.25">
      <c r="B38" s="35" t="s">
        <v>95</v>
      </c>
      <c r="C38" s="36"/>
      <c r="D38" s="36"/>
      <c r="E38" s="36"/>
      <c r="F38" s="36"/>
      <c r="G38" s="36"/>
      <c r="H38" s="36"/>
      <c r="I38" s="36"/>
      <c r="J38" s="36"/>
      <c r="K38" s="36"/>
      <c r="L38" s="36"/>
      <c r="M38" s="37"/>
      <c r="Q38" s="35" t="s">
        <v>103</v>
      </c>
      <c r="R38" s="36"/>
      <c r="S38" s="36"/>
      <c r="T38" s="36"/>
      <c r="U38" s="36"/>
      <c r="V38" s="36"/>
      <c r="W38" s="36"/>
      <c r="X38" s="36"/>
      <c r="Y38" s="36"/>
      <c r="Z38" s="36"/>
      <c r="AA38" s="36"/>
      <c r="AB38" s="37"/>
    </row>
    <row r="40" spans="2:28" ht="15" customHeight="1" x14ac:dyDescent="0.25">
      <c r="B40" s="19" t="s">
        <v>71</v>
      </c>
      <c r="C40" s="19"/>
      <c r="D40" s="19"/>
      <c r="E40" s="19"/>
      <c r="F40" s="19"/>
      <c r="G40" s="19"/>
      <c r="H40" s="19"/>
      <c r="I40" s="19"/>
      <c r="J40" s="19"/>
      <c r="K40" s="19"/>
      <c r="L40" s="19"/>
      <c r="M40" s="19"/>
      <c r="Q40" s="39" t="s">
        <v>83</v>
      </c>
      <c r="R40" s="39"/>
      <c r="S40" s="39"/>
      <c r="T40" s="39"/>
      <c r="U40" s="39"/>
      <c r="V40" s="39"/>
      <c r="W40" s="39"/>
      <c r="X40" s="39"/>
      <c r="Y40" s="39"/>
      <c r="Z40" s="39"/>
      <c r="AA40" s="39"/>
      <c r="AB40" s="39"/>
    </row>
    <row r="41" spans="2:28" ht="75" customHeight="1" x14ac:dyDescent="0.25">
      <c r="B41" s="35" t="s">
        <v>96</v>
      </c>
      <c r="C41" s="36"/>
      <c r="D41" s="36"/>
      <c r="E41" s="36"/>
      <c r="F41" s="36"/>
      <c r="G41" s="36"/>
      <c r="H41" s="36"/>
      <c r="I41" s="36"/>
      <c r="J41" s="36"/>
      <c r="K41" s="36"/>
      <c r="L41" s="36"/>
      <c r="M41" s="37"/>
      <c r="Q41" s="35" t="s">
        <v>104</v>
      </c>
      <c r="R41" s="36"/>
      <c r="S41" s="36"/>
      <c r="T41" s="36"/>
      <c r="U41" s="36"/>
      <c r="V41" s="36"/>
      <c r="W41" s="36"/>
      <c r="X41" s="36"/>
      <c r="Y41" s="36"/>
      <c r="Z41" s="36"/>
      <c r="AA41" s="36"/>
      <c r="AB41" s="37"/>
    </row>
    <row r="43" spans="2:28" ht="30" customHeight="1" x14ac:dyDescent="0.25">
      <c r="B43" s="39" t="s">
        <v>80</v>
      </c>
      <c r="C43" s="39"/>
      <c r="D43" s="39"/>
      <c r="E43" s="39"/>
      <c r="F43" s="39"/>
      <c r="G43" s="39"/>
      <c r="H43" s="39"/>
      <c r="I43" s="39"/>
      <c r="J43" s="39"/>
      <c r="K43" s="39"/>
      <c r="L43" s="39"/>
      <c r="M43" s="39"/>
      <c r="Q43" s="39" t="s">
        <v>84</v>
      </c>
      <c r="R43" s="39"/>
      <c r="S43" s="39"/>
      <c r="T43" s="39"/>
      <c r="U43" s="39"/>
      <c r="V43" s="39"/>
      <c r="W43" s="39"/>
      <c r="X43" s="39"/>
      <c r="Y43" s="39"/>
      <c r="Z43" s="39"/>
      <c r="AA43" s="39"/>
      <c r="AB43" s="39"/>
    </row>
    <row r="44" spans="2:28" ht="106.5" customHeight="1" x14ac:dyDescent="0.25">
      <c r="B44" s="35" t="s">
        <v>97</v>
      </c>
      <c r="C44" s="36"/>
      <c r="D44" s="36"/>
      <c r="E44" s="36"/>
      <c r="F44" s="36"/>
      <c r="G44" s="36"/>
      <c r="H44" s="36"/>
      <c r="I44" s="36"/>
      <c r="J44" s="36"/>
      <c r="K44" s="36"/>
      <c r="L44" s="36"/>
      <c r="M44" s="37"/>
      <c r="Q44" s="9" t="s">
        <v>147</v>
      </c>
      <c r="R44" s="10"/>
      <c r="S44" s="10"/>
      <c r="T44" s="10"/>
      <c r="U44" s="10"/>
      <c r="V44" s="10"/>
      <c r="W44" s="10"/>
      <c r="X44" s="10"/>
      <c r="Y44" s="10"/>
      <c r="Z44" s="10"/>
      <c r="AA44" s="10"/>
      <c r="AB44" s="11"/>
    </row>
    <row r="45" spans="2:28" x14ac:dyDescent="0.25">
      <c r="Q45" s="12"/>
      <c r="R45" s="13"/>
      <c r="S45" s="13"/>
      <c r="T45" s="13"/>
      <c r="U45" s="13"/>
      <c r="V45" s="13"/>
      <c r="W45" s="13"/>
      <c r="X45" s="13"/>
      <c r="Y45" s="13"/>
      <c r="Z45" s="13"/>
      <c r="AA45" s="13"/>
      <c r="AB45" s="14"/>
    </row>
    <row r="46" spans="2:28" ht="15" customHeight="1" x14ac:dyDescent="0.25">
      <c r="B46" s="18" t="s">
        <v>106</v>
      </c>
      <c r="C46" s="18"/>
      <c r="D46" s="18"/>
      <c r="E46" s="18"/>
      <c r="F46" s="18"/>
      <c r="G46" s="18"/>
      <c r="H46" s="18"/>
      <c r="I46" s="18"/>
      <c r="J46" s="18"/>
      <c r="K46" s="18"/>
      <c r="L46" s="18"/>
      <c r="M46" s="18"/>
      <c r="N46" s="18"/>
      <c r="O46" s="18"/>
      <c r="Q46" s="12"/>
      <c r="R46" s="13"/>
      <c r="S46" s="13"/>
      <c r="T46" s="13"/>
      <c r="U46" s="13"/>
      <c r="V46" s="13"/>
      <c r="W46" s="13"/>
      <c r="X46" s="13"/>
      <c r="Y46" s="13"/>
      <c r="Z46" s="13"/>
      <c r="AA46" s="13"/>
      <c r="AB46" s="14"/>
    </row>
    <row r="47" spans="2:28" ht="15" customHeight="1" x14ac:dyDescent="0.25">
      <c r="B47" s="31" t="s">
        <v>107</v>
      </c>
      <c r="C47" s="31"/>
      <c r="D47" s="31"/>
      <c r="E47" s="43" t="s">
        <v>108</v>
      </c>
      <c r="F47" s="43"/>
      <c r="G47" s="43"/>
      <c r="H47" s="43"/>
      <c r="I47" s="43"/>
      <c r="J47" s="43"/>
      <c r="K47" s="43"/>
      <c r="L47" s="43"/>
      <c r="M47" s="43"/>
      <c r="Q47" s="12"/>
      <c r="R47" s="13"/>
      <c r="S47" s="13"/>
      <c r="T47" s="13"/>
      <c r="U47" s="13"/>
      <c r="V47" s="13"/>
      <c r="W47" s="13"/>
      <c r="X47" s="13"/>
      <c r="Y47" s="13"/>
      <c r="Z47" s="13"/>
      <c r="AA47" s="13"/>
      <c r="AB47" s="14"/>
    </row>
    <row r="48" spans="2:28" ht="15" customHeight="1" x14ac:dyDescent="0.25">
      <c r="B48" s="34">
        <v>42388</v>
      </c>
      <c r="C48" s="34"/>
      <c r="D48" s="34"/>
      <c r="E48" s="38" t="s">
        <v>148</v>
      </c>
      <c r="F48" s="38"/>
      <c r="G48" s="38"/>
      <c r="H48" s="38"/>
      <c r="I48" s="38"/>
      <c r="J48" s="38"/>
      <c r="K48" s="38"/>
      <c r="L48" s="38"/>
      <c r="M48" s="38"/>
      <c r="Q48" s="12"/>
      <c r="R48" s="13"/>
      <c r="S48" s="13"/>
      <c r="T48" s="13"/>
      <c r="U48" s="13"/>
      <c r="V48" s="13"/>
      <c r="W48" s="13"/>
      <c r="X48" s="13"/>
      <c r="Y48" s="13"/>
      <c r="Z48" s="13"/>
      <c r="AA48" s="13"/>
      <c r="AB48" s="14"/>
    </row>
    <row r="49" spans="1:28" ht="15" customHeight="1" x14ac:dyDescent="0.25">
      <c r="B49" s="34"/>
      <c r="C49" s="34"/>
      <c r="D49" s="34"/>
      <c r="E49" s="38"/>
      <c r="F49" s="38"/>
      <c r="G49" s="38"/>
      <c r="H49" s="38"/>
      <c r="I49" s="38"/>
      <c r="J49" s="38"/>
      <c r="K49" s="38"/>
      <c r="L49" s="38"/>
      <c r="M49" s="38"/>
      <c r="Q49" s="12"/>
      <c r="R49" s="13"/>
      <c r="S49" s="13"/>
      <c r="T49" s="13"/>
      <c r="U49" s="13"/>
      <c r="V49" s="13"/>
      <c r="W49" s="13"/>
      <c r="X49" s="13"/>
      <c r="Y49" s="13"/>
      <c r="Z49" s="13"/>
      <c r="AA49" s="13"/>
      <c r="AB49" s="14"/>
    </row>
    <row r="50" spans="1:28" ht="15" customHeight="1" x14ac:dyDescent="0.25">
      <c r="B50" s="34"/>
      <c r="C50" s="34"/>
      <c r="D50" s="34"/>
      <c r="E50" s="38"/>
      <c r="F50" s="38"/>
      <c r="G50" s="38"/>
      <c r="H50" s="38"/>
      <c r="I50" s="38"/>
      <c r="J50" s="38"/>
      <c r="K50" s="38"/>
      <c r="L50" s="38"/>
      <c r="M50" s="38"/>
      <c r="Q50" s="12"/>
      <c r="R50" s="13"/>
      <c r="S50" s="13"/>
      <c r="T50" s="13"/>
      <c r="U50" s="13"/>
      <c r="V50" s="13"/>
      <c r="W50" s="13"/>
      <c r="X50" s="13"/>
      <c r="Y50" s="13"/>
      <c r="Z50" s="13"/>
      <c r="AA50" s="13"/>
      <c r="AB50" s="14"/>
    </row>
    <row r="51" spans="1:28" ht="15" customHeight="1" x14ac:dyDescent="0.25">
      <c r="B51" s="34"/>
      <c r="C51" s="34"/>
      <c r="D51" s="34"/>
      <c r="E51" s="38"/>
      <c r="F51" s="38"/>
      <c r="G51" s="38"/>
      <c r="H51" s="38"/>
      <c r="I51" s="38"/>
      <c r="J51" s="38"/>
      <c r="K51" s="38"/>
      <c r="L51" s="38"/>
      <c r="M51" s="38"/>
      <c r="Q51" s="12"/>
      <c r="R51" s="13"/>
      <c r="S51" s="13"/>
      <c r="T51" s="13"/>
      <c r="U51" s="13"/>
      <c r="V51" s="13"/>
      <c r="W51" s="13"/>
      <c r="X51" s="13"/>
      <c r="Y51" s="13"/>
      <c r="Z51" s="13"/>
      <c r="AA51" s="13"/>
      <c r="AB51" s="14"/>
    </row>
    <row r="52" spans="1:28" ht="15" customHeight="1" x14ac:dyDescent="0.25">
      <c r="B52" s="34"/>
      <c r="C52" s="34"/>
      <c r="D52" s="34"/>
      <c r="E52" s="38"/>
      <c r="F52" s="38"/>
      <c r="G52" s="38"/>
      <c r="H52" s="38"/>
      <c r="I52" s="38"/>
      <c r="J52" s="38"/>
      <c r="K52" s="38"/>
      <c r="L52" s="38"/>
      <c r="M52" s="38"/>
      <c r="Q52" s="12"/>
      <c r="R52" s="13"/>
      <c r="S52" s="13"/>
      <c r="T52" s="13"/>
      <c r="U52" s="13"/>
      <c r="V52" s="13"/>
      <c r="W52" s="13"/>
      <c r="X52" s="13"/>
      <c r="Y52" s="13"/>
      <c r="Z52" s="13"/>
      <c r="AA52" s="13"/>
      <c r="AB52" s="14"/>
    </row>
    <row r="53" spans="1:28" ht="15" customHeight="1" x14ac:dyDescent="0.25">
      <c r="B53" s="34"/>
      <c r="C53" s="34"/>
      <c r="D53" s="34"/>
      <c r="E53" s="38"/>
      <c r="F53" s="38"/>
      <c r="G53" s="38"/>
      <c r="H53" s="38"/>
      <c r="I53" s="38"/>
      <c r="J53" s="38"/>
      <c r="K53" s="38"/>
      <c r="L53" s="38"/>
      <c r="M53" s="38"/>
      <c r="Q53" s="12"/>
      <c r="R53" s="13"/>
      <c r="S53" s="13"/>
      <c r="T53" s="13"/>
      <c r="U53" s="13"/>
      <c r="V53" s="13"/>
      <c r="W53" s="13"/>
      <c r="X53" s="13"/>
      <c r="Y53" s="13"/>
      <c r="Z53" s="13"/>
      <c r="AA53" s="13"/>
      <c r="AB53" s="14"/>
    </row>
    <row r="54" spans="1:28" ht="15" customHeight="1" x14ac:dyDescent="0.25">
      <c r="B54" s="34"/>
      <c r="C54" s="34"/>
      <c r="D54" s="34"/>
      <c r="E54" s="38"/>
      <c r="F54" s="38"/>
      <c r="G54" s="38"/>
      <c r="H54" s="38"/>
      <c r="I54" s="38"/>
      <c r="J54" s="38"/>
      <c r="K54" s="38"/>
      <c r="L54" s="38"/>
      <c r="M54" s="38"/>
      <c r="Q54" s="15"/>
      <c r="R54" s="16"/>
      <c r="S54" s="16"/>
      <c r="T54" s="16"/>
      <c r="U54" s="16"/>
      <c r="V54" s="16"/>
      <c r="W54" s="16"/>
      <c r="X54" s="16"/>
      <c r="Y54" s="16"/>
      <c r="Z54" s="16"/>
      <c r="AA54" s="16"/>
      <c r="AB54" s="17"/>
    </row>
    <row r="55" spans="1:28" ht="15" customHeight="1" x14ac:dyDescent="0.25"/>
    <row r="56" spans="1:28" ht="15" customHeight="1" x14ac:dyDescent="0.25"/>
    <row r="57" spans="1:28" ht="15" customHeight="1" x14ac:dyDescent="0.25"/>
    <row r="58" spans="1:28" ht="15" customHeight="1" x14ac:dyDescent="0.25"/>
    <row r="59" spans="1:28" ht="15" customHeight="1" x14ac:dyDescent="0.25"/>
    <row r="60" spans="1:28" ht="15" customHeight="1" x14ac:dyDescent="0.25">
      <c r="A60" s="3"/>
      <c r="B60" s="3"/>
      <c r="C60" s="3"/>
      <c r="D60" s="3"/>
      <c r="E60" s="3"/>
      <c r="F60" s="3"/>
      <c r="G60" s="3"/>
      <c r="H60" s="3"/>
      <c r="I60" s="3"/>
      <c r="J60" s="3"/>
      <c r="K60" s="3"/>
      <c r="L60" s="3"/>
    </row>
    <row r="61" spans="1:28" ht="15" customHeight="1" x14ac:dyDescent="0.25"/>
    <row r="62" spans="1:28" ht="15" customHeight="1" x14ac:dyDescent="0.25"/>
    <row r="63" spans="1:28" ht="15" customHeight="1" x14ac:dyDescent="0.25"/>
    <row r="64" spans="1:2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sheetData>
  <sheetProtection sheet="1" objects="1" scenarios="1"/>
  <sortState ref="A48:A57">
    <sortCondition ref="A48"/>
  </sortState>
  <mergeCells count="138">
    <mergeCell ref="B51:D51"/>
    <mergeCell ref="E51:M51"/>
    <mergeCell ref="B52:D52"/>
    <mergeCell ref="E52:M52"/>
    <mergeCell ref="B53:D53"/>
    <mergeCell ref="E53:M53"/>
    <mergeCell ref="B54:D54"/>
    <mergeCell ref="E54:M54"/>
    <mergeCell ref="B46:O46"/>
    <mergeCell ref="B47:D47"/>
    <mergeCell ref="E47:M47"/>
    <mergeCell ref="B48:D48"/>
    <mergeCell ref="E48:M48"/>
    <mergeCell ref="B49:D49"/>
    <mergeCell ref="E49:M49"/>
    <mergeCell ref="B50:D50"/>
    <mergeCell ref="E50:M50"/>
    <mergeCell ref="H11:J11"/>
    <mergeCell ref="H10:J10"/>
    <mergeCell ref="B11:D11"/>
    <mergeCell ref="B10:D10"/>
    <mergeCell ref="K11:M11"/>
    <mergeCell ref="K10:M10"/>
    <mergeCell ref="E11:G11"/>
    <mergeCell ref="E10:G10"/>
    <mergeCell ref="X23:AB23"/>
    <mergeCell ref="Q23:V23"/>
    <mergeCell ref="B20:E20"/>
    <mergeCell ref="R10:W10"/>
    <mergeCell ref="R11:W11"/>
    <mergeCell ref="R12:W12"/>
    <mergeCell ref="R13:W13"/>
    <mergeCell ref="R14:W14"/>
    <mergeCell ref="R15:W15"/>
    <mergeCell ref="B43:M43"/>
    <mergeCell ref="B40:M40"/>
    <mergeCell ref="Q21:V21"/>
    <mergeCell ref="W21:Y21"/>
    <mergeCell ref="Z21:AB21"/>
    <mergeCell ref="Q19:V19"/>
    <mergeCell ref="Q20:V20"/>
    <mergeCell ref="Q17:V17"/>
    <mergeCell ref="Q18:V18"/>
    <mergeCell ref="B19:E19"/>
    <mergeCell ref="E30:H30"/>
    <mergeCell ref="L27:O27"/>
    <mergeCell ref="L28:O28"/>
    <mergeCell ref="L29:O29"/>
    <mergeCell ref="L30:O30"/>
    <mergeCell ref="B37:M37"/>
    <mergeCell ref="Z5:AB5"/>
    <mergeCell ref="W5:Y5"/>
    <mergeCell ref="Q5:V5"/>
    <mergeCell ref="R6:W6"/>
    <mergeCell ref="W20:Y20"/>
    <mergeCell ref="Z20:AB20"/>
    <mergeCell ref="W17:Y17"/>
    <mergeCell ref="Z17:AB17"/>
    <mergeCell ref="W18:Y18"/>
    <mergeCell ref="Z18:AB18"/>
    <mergeCell ref="W19:Y19"/>
    <mergeCell ref="Z19:AB19"/>
    <mergeCell ref="R16:W16"/>
    <mergeCell ref="R7:W7"/>
    <mergeCell ref="R8:W8"/>
    <mergeCell ref="R9:W9"/>
    <mergeCell ref="B34:M34"/>
    <mergeCell ref="B44:M44"/>
    <mergeCell ref="Q41:AB41"/>
    <mergeCell ref="B14:D14"/>
    <mergeCell ref="E14:H14"/>
    <mergeCell ref="E15:H15"/>
    <mergeCell ref="I14:K14"/>
    <mergeCell ref="B15:D15"/>
    <mergeCell ref="L14:O14"/>
    <mergeCell ref="Q33:AB33"/>
    <mergeCell ref="Q28:V29"/>
    <mergeCell ref="Q30:V31"/>
    <mergeCell ref="W28:W29"/>
    <mergeCell ref="Q43:AB43"/>
    <mergeCell ref="Q34:AB34"/>
    <mergeCell ref="Q37:AB37"/>
    <mergeCell ref="Q40:AB40"/>
    <mergeCell ref="Q38:AB38"/>
    <mergeCell ref="Q35:AB35"/>
    <mergeCell ref="B18:E18"/>
    <mergeCell ref="F20:G20"/>
    <mergeCell ref="W30:W31"/>
    <mergeCell ref="X28:AB29"/>
    <mergeCell ref="X30:AB31"/>
    <mergeCell ref="Q4:V4"/>
    <mergeCell ref="B1:D1"/>
    <mergeCell ref="E1:L1"/>
    <mergeCell ref="B3:D3"/>
    <mergeCell ref="E3:G3"/>
    <mergeCell ref="B41:M41"/>
    <mergeCell ref="B38:M38"/>
    <mergeCell ref="B35:M35"/>
    <mergeCell ref="B6:D6"/>
    <mergeCell ref="L31:O31"/>
    <mergeCell ref="I29:K29"/>
    <mergeCell ref="I28:K28"/>
    <mergeCell ref="I27:K27"/>
    <mergeCell ref="B30:D30"/>
    <mergeCell ref="B29:D29"/>
    <mergeCell ref="B28:D28"/>
    <mergeCell ref="B27:D27"/>
    <mergeCell ref="I30:K30"/>
    <mergeCell ref="I31:K31"/>
    <mergeCell ref="E28:H28"/>
    <mergeCell ref="E27:H27"/>
    <mergeCell ref="E29:H29"/>
    <mergeCell ref="H7:K7"/>
    <mergeCell ref="H6:K6"/>
    <mergeCell ref="Q44:AB54"/>
    <mergeCell ref="Q3:AB3"/>
    <mergeCell ref="B26:O26"/>
    <mergeCell ref="B17:O17"/>
    <mergeCell ref="B13:O13"/>
    <mergeCell ref="B9:O9"/>
    <mergeCell ref="B5:O5"/>
    <mergeCell ref="B7:D7"/>
    <mergeCell ref="E7:F7"/>
    <mergeCell ref="X24:AB25"/>
    <mergeCell ref="W24:W25"/>
    <mergeCell ref="Q24:V25"/>
    <mergeCell ref="F19:G19"/>
    <mergeCell ref="F18:G18"/>
    <mergeCell ref="L7:M7"/>
    <mergeCell ref="L6:M6"/>
    <mergeCell ref="E6:F6"/>
    <mergeCell ref="I15:K15"/>
    <mergeCell ref="L15:O15"/>
    <mergeCell ref="X26:AB27"/>
    <mergeCell ref="W26:W27"/>
    <mergeCell ref="Q26:V27"/>
    <mergeCell ref="Z4:AB4"/>
    <mergeCell ref="W4:Y4"/>
  </mergeCells>
  <conditionalFormatting sqref="A46:A54 P46:P54 A1:XFD5 A33:P45 A32:K32 P32 X6:X16 AC6:XFD1048576 Q17:AB43 A6:P31 A55:AB1048576 Q44">
    <cfRule type="expression" dxfId="3" priority="4">
      <formula>CELL("protect",A1)=0</formula>
    </cfRule>
  </conditionalFormatting>
  <conditionalFormatting sqref="B46:O46 B47 E47 N47:O54 B48:E54">
    <cfRule type="expression" dxfId="2" priority="3">
      <formula>CELL("protect",B46)=0</formula>
    </cfRule>
  </conditionalFormatting>
  <conditionalFormatting sqref="R6">
    <cfRule type="expression" dxfId="1" priority="2">
      <formula>CELL("protect",R6)=0</formula>
    </cfRule>
  </conditionalFormatting>
  <conditionalFormatting sqref="R7:R16">
    <cfRule type="expression" dxfId="0" priority="1">
      <formula>CELL("protect",R7)=0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8</xdr:col>
                    <xdr:colOff>0</xdr:colOff>
                    <xdr:row>19</xdr:row>
                    <xdr:rowOff>0</xdr:rowOff>
                  </from>
                  <to>
                    <xdr:col>11</xdr:col>
                    <xdr:colOff>0</xdr:colOff>
                    <xdr:row>20</xdr:row>
                    <xdr:rowOff>9525</xdr:rowOff>
                  </to>
                </anchor>
              </controlPr>
            </control>
          </mc:Choice>
        </mc:AlternateContent>
        <mc:AlternateContent xmlns:mc="http://schemas.openxmlformats.org/markup-compatibility/2006">
          <mc:Choice Requires="x14">
            <control shapeId="1071" r:id="rId5" name="Check Box 47">
              <controlPr defaultSize="0" autoFill="0" autoLine="0" autoPict="0">
                <anchor moveWithCells="1">
                  <from>
                    <xdr:col>8</xdr:col>
                    <xdr:colOff>0</xdr:colOff>
                    <xdr:row>20</xdr:row>
                    <xdr:rowOff>0</xdr:rowOff>
                  </from>
                  <to>
                    <xdr:col>11</xdr:col>
                    <xdr:colOff>0</xdr:colOff>
                    <xdr:row>21</xdr:row>
                    <xdr:rowOff>9525</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8</xdr:col>
                    <xdr:colOff>0</xdr:colOff>
                    <xdr:row>21</xdr:row>
                    <xdr:rowOff>0</xdr:rowOff>
                  </from>
                  <to>
                    <xdr:col>11</xdr:col>
                    <xdr:colOff>0</xdr:colOff>
                    <xdr:row>22</xdr:row>
                    <xdr:rowOff>9525</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8</xdr:col>
                    <xdr:colOff>0</xdr:colOff>
                    <xdr:row>22</xdr:row>
                    <xdr:rowOff>0</xdr:rowOff>
                  </from>
                  <to>
                    <xdr:col>11</xdr:col>
                    <xdr:colOff>0</xdr:colOff>
                    <xdr:row>23</xdr:row>
                    <xdr:rowOff>9525</xdr:rowOff>
                  </to>
                </anchor>
              </controlPr>
            </control>
          </mc:Choice>
        </mc:AlternateContent>
        <mc:AlternateContent xmlns:mc="http://schemas.openxmlformats.org/markup-compatibility/2006">
          <mc:Choice Requires="x14">
            <control shapeId="1074" r:id="rId8" name="Check Box 50">
              <controlPr defaultSize="0" autoFill="0" autoLine="0" autoPict="0">
                <anchor moveWithCells="1">
                  <from>
                    <xdr:col>8</xdr:col>
                    <xdr:colOff>0</xdr:colOff>
                    <xdr:row>23</xdr:row>
                    <xdr:rowOff>0</xdr:rowOff>
                  </from>
                  <to>
                    <xdr:col>11</xdr:col>
                    <xdr:colOff>0</xdr:colOff>
                    <xdr:row>24</xdr:row>
                    <xdr:rowOff>9525</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11</xdr:col>
                    <xdr:colOff>0</xdr:colOff>
                    <xdr:row>19</xdr:row>
                    <xdr:rowOff>0</xdr:rowOff>
                  </from>
                  <to>
                    <xdr:col>14</xdr:col>
                    <xdr:colOff>0</xdr:colOff>
                    <xdr:row>20</xdr:row>
                    <xdr:rowOff>9525</xdr:rowOff>
                  </to>
                </anchor>
              </controlPr>
            </control>
          </mc:Choice>
        </mc:AlternateContent>
        <mc:AlternateContent xmlns:mc="http://schemas.openxmlformats.org/markup-compatibility/2006">
          <mc:Choice Requires="x14">
            <control shapeId="1077" r:id="rId10" name="Check Box 53">
              <controlPr defaultSize="0" autoFill="0" autoLine="0" autoPict="0">
                <anchor moveWithCells="1">
                  <from>
                    <xdr:col>11</xdr:col>
                    <xdr:colOff>0</xdr:colOff>
                    <xdr:row>20</xdr:row>
                    <xdr:rowOff>0</xdr:rowOff>
                  </from>
                  <to>
                    <xdr:col>14</xdr:col>
                    <xdr:colOff>0</xdr:colOff>
                    <xdr:row>21</xdr:row>
                    <xdr:rowOff>9525</xdr:rowOff>
                  </to>
                </anchor>
              </controlPr>
            </control>
          </mc:Choice>
        </mc:AlternateContent>
        <mc:AlternateContent xmlns:mc="http://schemas.openxmlformats.org/markup-compatibility/2006">
          <mc:Choice Requires="x14">
            <control shapeId="1078" r:id="rId11" name="Check Box 54">
              <controlPr defaultSize="0" autoFill="0" autoLine="0" autoPict="0">
                <anchor moveWithCells="1">
                  <from>
                    <xdr:col>11</xdr:col>
                    <xdr:colOff>0</xdr:colOff>
                    <xdr:row>21</xdr:row>
                    <xdr:rowOff>0</xdr:rowOff>
                  </from>
                  <to>
                    <xdr:col>14</xdr:col>
                    <xdr:colOff>0</xdr:colOff>
                    <xdr:row>22</xdr:row>
                    <xdr:rowOff>9525</xdr:rowOff>
                  </to>
                </anchor>
              </controlPr>
            </control>
          </mc:Choice>
        </mc:AlternateContent>
        <mc:AlternateContent xmlns:mc="http://schemas.openxmlformats.org/markup-compatibility/2006">
          <mc:Choice Requires="x14">
            <control shapeId="1079" r:id="rId12" name="Check Box 55">
              <controlPr defaultSize="0" autoFill="0" autoLine="0" autoPict="0">
                <anchor moveWithCells="1">
                  <from>
                    <xdr:col>11</xdr:col>
                    <xdr:colOff>0</xdr:colOff>
                    <xdr:row>22</xdr:row>
                    <xdr:rowOff>0</xdr:rowOff>
                  </from>
                  <to>
                    <xdr:col>14</xdr:col>
                    <xdr:colOff>0</xdr:colOff>
                    <xdr:row>23</xdr:row>
                    <xdr:rowOff>9525</xdr:rowOff>
                  </to>
                </anchor>
              </controlPr>
            </control>
          </mc:Choice>
        </mc:AlternateContent>
        <mc:AlternateContent xmlns:mc="http://schemas.openxmlformats.org/markup-compatibility/2006">
          <mc:Choice Requires="x14">
            <control shapeId="1069" r:id="rId13" name="Group Box 45">
              <controlPr defaultSize="0" autoFill="0" autoPict="0">
                <anchor moveWithCells="1">
                  <from>
                    <xdr:col>8</xdr:col>
                    <xdr:colOff>0</xdr:colOff>
                    <xdr:row>18</xdr:row>
                    <xdr:rowOff>0</xdr:rowOff>
                  </from>
                  <to>
                    <xdr:col>14</xdr:col>
                    <xdr:colOff>0</xdr:colOff>
                    <xdr:row>25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'Option sets'!$B$2:$B$10</xm:f>
          </x14:formula1>
          <xm:sqref>E14:H14</xm:sqref>
        </x14:dataValidation>
        <x14:dataValidation type="list" allowBlank="1" showInputMessage="1" showErrorMessage="1">
          <x14:formula1>
            <xm:f>'Option sets'!$D$2:$D$9</xm:f>
          </x14:formula1>
          <xm:sqref>E15:H15</xm:sqref>
        </x14:dataValidation>
        <x14:dataValidation type="list" allowBlank="1" showInputMessage="1" showErrorMessage="1">
          <x14:formula1>
            <xm:f>'Option sets'!$C$2:$C$30</xm:f>
          </x14:formula1>
          <xm:sqref>L14:O14</xm:sqref>
        </x14:dataValidation>
        <x14:dataValidation type="list" allowBlank="1" showInputMessage="1" showErrorMessage="1">
          <x14:formula1>
            <xm:f>'Option sets'!$E$2:$E$5</xm:f>
          </x14:formula1>
          <xm:sqref>L15:O15</xm:sqref>
        </x14:dataValidation>
        <x14:dataValidation type="list" allowBlank="1" showInputMessage="1" showErrorMessage="1">
          <x14:formula1>
            <xm:f>'Option sets'!$A$2:$A$4</xm:f>
          </x14:formula1>
          <xm:sqref>E6:F7 L6:M7</xm:sqref>
        </x14:dataValidation>
        <x14:dataValidation type="list" allowBlank="1" showInputMessage="1" showErrorMessage="1">
          <x14:formula1>
            <xm:f>'Option sets'!$F$2:$F$3</xm:f>
          </x14:formula1>
          <xm:sqref>X6:X16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E6" sqref="E6"/>
    </sheetView>
  </sheetViews>
  <sheetFormatPr defaultRowHeight="15" x14ac:dyDescent="0.25"/>
  <cols>
    <col min="1" max="1" width="10.85546875" bestFit="1" customWidth="1"/>
    <col min="2" max="2" width="28.85546875" bestFit="1" customWidth="1"/>
    <col min="3" max="3" width="32" bestFit="1" customWidth="1"/>
    <col min="4" max="4" width="14.5703125" bestFit="1" customWidth="1"/>
    <col min="5" max="5" width="20.28515625" bestFit="1" customWidth="1"/>
  </cols>
  <sheetData>
    <row r="1" spans="1:6" x14ac:dyDescent="0.25">
      <c r="A1" s="4" t="s">
        <v>140</v>
      </c>
      <c r="B1" s="4" t="s">
        <v>10</v>
      </c>
      <c r="C1" s="4" t="s">
        <v>27</v>
      </c>
      <c r="D1" s="4" t="s">
        <v>19</v>
      </c>
      <c r="E1" s="4" t="s">
        <v>47</v>
      </c>
      <c r="F1" s="4" t="s">
        <v>1</v>
      </c>
    </row>
    <row r="2" spans="1:6" x14ac:dyDescent="0.25">
      <c r="A2" t="s">
        <v>62</v>
      </c>
      <c r="B2" t="s">
        <v>11</v>
      </c>
      <c r="C2" t="s">
        <v>110</v>
      </c>
      <c r="D2" t="s">
        <v>20</v>
      </c>
      <c r="E2" t="s">
        <v>143</v>
      </c>
      <c r="F2" t="s">
        <v>127</v>
      </c>
    </row>
    <row r="3" spans="1:6" x14ac:dyDescent="0.25">
      <c r="A3" t="s">
        <v>109</v>
      </c>
      <c r="B3" t="s">
        <v>12</v>
      </c>
      <c r="C3" t="s">
        <v>111</v>
      </c>
      <c r="D3" t="s">
        <v>21</v>
      </c>
      <c r="E3" t="s">
        <v>144</v>
      </c>
      <c r="F3" t="s">
        <v>139</v>
      </c>
    </row>
    <row r="4" spans="1:6" x14ac:dyDescent="0.25">
      <c r="A4" t="s">
        <v>63</v>
      </c>
      <c r="B4" t="s">
        <v>13</v>
      </c>
      <c r="C4" t="s">
        <v>85</v>
      </c>
      <c r="D4" t="s">
        <v>22</v>
      </c>
      <c r="E4" t="s">
        <v>145</v>
      </c>
    </row>
    <row r="5" spans="1:6" x14ac:dyDescent="0.25">
      <c r="B5" t="s">
        <v>14</v>
      </c>
      <c r="C5" t="s">
        <v>33</v>
      </c>
      <c r="D5" t="s">
        <v>23</v>
      </c>
      <c r="E5" t="s">
        <v>146</v>
      </c>
    </row>
    <row r="6" spans="1:6" x14ac:dyDescent="0.25">
      <c r="B6" t="s">
        <v>15</v>
      </c>
      <c r="C6" t="s">
        <v>35</v>
      </c>
      <c r="D6" t="s">
        <v>68</v>
      </c>
    </row>
    <row r="7" spans="1:6" x14ac:dyDescent="0.25">
      <c r="B7" t="s">
        <v>61</v>
      </c>
      <c r="C7" t="s">
        <v>112</v>
      </c>
      <c r="D7" t="s">
        <v>24</v>
      </c>
    </row>
    <row r="8" spans="1:6" x14ac:dyDescent="0.25">
      <c r="B8" t="s">
        <v>16</v>
      </c>
      <c r="C8" t="s">
        <v>30</v>
      </c>
      <c r="D8" t="s">
        <v>25</v>
      </c>
    </row>
    <row r="9" spans="1:6" x14ac:dyDescent="0.25">
      <c r="B9" t="s">
        <v>17</v>
      </c>
      <c r="C9" t="s">
        <v>32</v>
      </c>
      <c r="D9" t="s">
        <v>26</v>
      </c>
    </row>
    <row r="10" spans="1:6" x14ac:dyDescent="0.25">
      <c r="B10" t="s">
        <v>18</v>
      </c>
      <c r="C10" t="s">
        <v>29</v>
      </c>
    </row>
    <row r="11" spans="1:6" x14ac:dyDescent="0.25">
      <c r="C11" t="s">
        <v>113</v>
      </c>
    </row>
    <row r="12" spans="1:6" x14ac:dyDescent="0.25">
      <c r="C12" t="s">
        <v>114</v>
      </c>
    </row>
    <row r="13" spans="1:6" x14ac:dyDescent="0.25">
      <c r="B13" s="1"/>
      <c r="C13" t="s">
        <v>115</v>
      </c>
    </row>
    <row r="14" spans="1:6" x14ac:dyDescent="0.25">
      <c r="C14" t="s">
        <v>116</v>
      </c>
    </row>
    <row r="15" spans="1:6" x14ac:dyDescent="0.25">
      <c r="C15" t="s">
        <v>64</v>
      </c>
    </row>
    <row r="16" spans="1:6" x14ac:dyDescent="0.25">
      <c r="C16" t="s">
        <v>117</v>
      </c>
    </row>
    <row r="17" spans="3:3" x14ac:dyDescent="0.25">
      <c r="C17" t="s">
        <v>67</v>
      </c>
    </row>
    <row r="18" spans="3:3" x14ac:dyDescent="0.25">
      <c r="C18" t="s">
        <v>118</v>
      </c>
    </row>
    <row r="19" spans="3:3" x14ac:dyDescent="0.25">
      <c r="C19" t="s">
        <v>119</v>
      </c>
    </row>
    <row r="20" spans="3:3" x14ac:dyDescent="0.25">
      <c r="C20" t="s">
        <v>28</v>
      </c>
    </row>
    <row r="21" spans="3:3" x14ac:dyDescent="0.25">
      <c r="C21" t="s">
        <v>65</v>
      </c>
    </row>
    <row r="22" spans="3:3" x14ac:dyDescent="0.25">
      <c r="C22" t="s">
        <v>120</v>
      </c>
    </row>
    <row r="23" spans="3:3" x14ac:dyDescent="0.25">
      <c r="C23" t="s">
        <v>121</v>
      </c>
    </row>
    <row r="24" spans="3:3" x14ac:dyDescent="0.25">
      <c r="C24" t="s">
        <v>122</v>
      </c>
    </row>
    <row r="25" spans="3:3" x14ac:dyDescent="0.25">
      <c r="C25" t="s">
        <v>34</v>
      </c>
    </row>
    <row r="26" spans="3:3" x14ac:dyDescent="0.25">
      <c r="C26" t="s">
        <v>66</v>
      </c>
    </row>
    <row r="27" spans="3:3" x14ac:dyDescent="0.25">
      <c r="C27" t="s">
        <v>123</v>
      </c>
    </row>
    <row r="28" spans="3:3" x14ac:dyDescent="0.25">
      <c r="C28" t="s">
        <v>31</v>
      </c>
    </row>
    <row r="29" spans="3:3" x14ac:dyDescent="0.25">
      <c r="C29" t="s">
        <v>124</v>
      </c>
    </row>
    <row r="30" spans="3:3" x14ac:dyDescent="0.25">
      <c r="C30" t="s">
        <v>125</v>
      </c>
    </row>
  </sheetData>
  <sheetProtection sheet="1" objects="1" scenarios="1"/>
  <sortState ref="C2:C14">
    <sortCondition ref="C1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4" ma:contentTypeDescription="Create a new document." ma:contentTypeScope="" ma:versionID="01387e538d303d4511b38984cb8f4137">
  <xsd:schema xmlns:xsd="http://www.w3.org/2001/XMLSchema" xmlns:xs="http://www.w3.org/2001/XMLSchema" xmlns:p="http://schemas.microsoft.com/office/2006/metadata/properties" xmlns:ns2="80129174-c05c-43cc-8e32-21fcbdfe51bb" targetNamespace="http://schemas.microsoft.com/office/2006/metadata/properties" ma:root="true" ma:fieldsID="d9df92410fb100edcedf31af840db09e" ns2:_="">
    <xsd:import namespace="80129174-c05c-43cc-8e32-21fcbdfe51bb"/>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BDF763-F707-447B-BAA3-E7CE599CB3A2}"/>
</file>

<file path=customXml/itemProps2.xml><?xml version="1.0" encoding="utf-8"?>
<ds:datastoreItem xmlns:ds="http://schemas.openxmlformats.org/officeDocument/2006/customXml" ds:itemID="{22ECFA2D-182C-4CBC-A2F8-04E17F3D69FD}"/>
</file>

<file path=customXml/itemProps3.xml><?xml version="1.0" encoding="utf-8"?>
<ds:datastoreItem xmlns:ds="http://schemas.openxmlformats.org/officeDocument/2006/customXml" ds:itemID="{51DB0955-A528-45BD-BFC4-BCEF745BA7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PID</vt:lpstr>
      <vt:lpstr>Option sets</vt:lpstr>
    </vt:vector>
  </TitlesOfParts>
  <Company>Hull City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Clay</dc:creator>
  <cp:lastModifiedBy>Crawford James</cp:lastModifiedBy>
  <dcterms:created xsi:type="dcterms:W3CDTF">2016-01-14T13:49:14Z</dcterms:created>
  <dcterms:modified xsi:type="dcterms:W3CDTF">2016-01-20T17:05:42Z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