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0005" windowHeight="11700" tabRatio="500"/>
  </bookViews>
  <sheets>
    <sheet name="Workplan" sheetId="1" r:id="rId1"/>
    <sheet name="Budget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10" i="2"/>
</calcChain>
</file>

<file path=xl/sharedStrings.xml><?xml version="1.0" encoding="utf-8"?>
<sst xmlns="http://schemas.openxmlformats.org/spreadsheetml/2006/main" count="73" uniqueCount="72">
  <si>
    <t>Hulll 2017 Programme Fund</t>
  </si>
  <si>
    <t>Project Management</t>
  </si>
  <si>
    <t>Activity Detail</t>
  </si>
  <si>
    <t xml:space="preserve">System Architecture </t>
  </si>
  <si>
    <t>Application Form Design</t>
  </si>
  <si>
    <t>Application Form Realisation Online</t>
  </si>
  <si>
    <t xml:space="preserve">Guidelines Technical </t>
  </si>
  <si>
    <t>Guidelines Copy</t>
  </si>
  <si>
    <t>Guidelines Design &amp; Print</t>
  </si>
  <si>
    <t>Reporting Forms Design</t>
  </si>
  <si>
    <t>MarComms</t>
  </si>
  <si>
    <t>Guidelines Publishing</t>
  </si>
  <si>
    <t xml:space="preserve">Evaluation Requirements </t>
  </si>
  <si>
    <t>Targets &amp; Outcome Framework Design</t>
  </si>
  <si>
    <t>Public Engagement Campaign - Roadshows</t>
  </si>
  <si>
    <t>Venue Identification</t>
  </si>
  <si>
    <t>Venue Booking</t>
  </si>
  <si>
    <t>Roadshow Team confirm &amp; book</t>
  </si>
  <si>
    <t>Grant Agreement Legal Sign Off</t>
  </si>
  <si>
    <t>Grant Agreement Financial System Sign Off</t>
  </si>
  <si>
    <t>Evaluation Guidelines for grant recipients</t>
  </si>
  <si>
    <t>Monitoring Process of Grant Recipients</t>
  </si>
  <si>
    <t>Final Report Form Design</t>
  </si>
  <si>
    <t>Programme Fund Display Materials</t>
  </si>
  <si>
    <t>Budget &amp; Administration</t>
  </si>
  <si>
    <t xml:space="preserve">Confirm Hull 2017 Budget </t>
  </si>
  <si>
    <t>Confirm City Arts Grants Budget</t>
  </si>
  <si>
    <t>Programme Fund Key Milestones</t>
  </si>
  <si>
    <t>Launch for Prog Fund Guidelines</t>
  </si>
  <si>
    <t>FAQs for Guidelines</t>
  </si>
  <si>
    <t>Roadshows</t>
  </si>
  <si>
    <t>Application Window</t>
  </si>
  <si>
    <t xml:space="preserve">Application Assessment </t>
  </si>
  <si>
    <t>Project Selection</t>
  </si>
  <si>
    <t>Project Confirmation Contracting</t>
  </si>
  <si>
    <t>Projects Announced</t>
  </si>
  <si>
    <t>Project Activity Preparation</t>
  </si>
  <si>
    <t>Project Delivery</t>
  </si>
  <si>
    <t>Project Monitoring</t>
  </si>
  <si>
    <t>Project Evaluation</t>
  </si>
  <si>
    <t>Project Reporting</t>
  </si>
  <si>
    <t>Programme Fund Presentation PP</t>
  </si>
  <si>
    <t>Roadshow Public Booking</t>
  </si>
  <si>
    <t>Programme Fund Comms - Roadshows</t>
  </si>
  <si>
    <t>Programme Fund Comms - Launch</t>
  </si>
  <si>
    <t>Programme Fund Comms - Process Summary</t>
  </si>
  <si>
    <t>Programme Fund Comms - Projects Announced</t>
  </si>
  <si>
    <t>Application Form Live</t>
  </si>
  <si>
    <t>Programme Fund Administrator Function</t>
  </si>
  <si>
    <t>Roadshow Co-ordination &amp; Delivery</t>
  </si>
  <si>
    <t>Fund General Enquiry Management</t>
  </si>
  <si>
    <t>Application Receipt &amp; Processing</t>
  </si>
  <si>
    <t>Application Assessments</t>
  </si>
  <si>
    <t>Application Shortlisting</t>
  </si>
  <si>
    <t>Application Selection Panel Co-ordination</t>
  </si>
  <si>
    <t>Successful Project Offers &amp; Contracting</t>
  </si>
  <si>
    <t>Rejected Project Communications - Disappointment Mgt</t>
  </si>
  <si>
    <t>Project Final Report Collation</t>
  </si>
  <si>
    <t>Project Evaluation Collation</t>
  </si>
  <si>
    <t>Grant Offer Letter Sign Off</t>
  </si>
  <si>
    <t>Creative Communities Programme</t>
  </si>
  <si>
    <t>Grant Fund</t>
  </si>
  <si>
    <t>Budget Overall</t>
  </si>
  <si>
    <t>Marketing - lifetime of project</t>
  </si>
  <si>
    <t>Fluid Review</t>
  </si>
  <si>
    <t>Fluid Review - 2 yrs @ £4612 approx pa</t>
  </si>
  <si>
    <t>Notes</t>
  </si>
  <si>
    <t>Total</t>
  </si>
  <si>
    <t>6 mths  - admin support @ £18k + oncosts</t>
  </si>
  <si>
    <t>Admin Costs</t>
  </si>
  <si>
    <t>NB to re-confirm total with Phil B; includes translation services</t>
  </si>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</sst>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1ED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2" xfId="0" applyNumberFormat="1" applyFont="1" applyFill="1" applyBorder="1"/>
    <xf numFmtId="17" fontId="1" fillId="2" borderId="3" xfId="0" applyNumberFormat="1" applyFont="1" applyFill="1" applyBorder="1"/>
    <xf numFmtId="0" fontId="0" fillId="0" borderId="0" xfId="0" applyFont="1"/>
    <xf numFmtId="0" fontId="0" fillId="0" borderId="0" xfId="0" applyFill="1"/>
    <xf numFmtId="0" fontId="0" fillId="0" borderId="5" xfId="0" applyFont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7" xfId="0" applyBorder="1"/>
    <xf numFmtId="0" fontId="0" fillId="4" borderId="7" xfId="0" applyFill="1" applyBorder="1"/>
    <xf numFmtId="0" fontId="0" fillId="0" borderId="7" xfId="0" applyFont="1" applyBorder="1"/>
    <xf numFmtId="0" fontId="0" fillId="4" borderId="7" xfId="0" applyFont="1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Font="1" applyBorder="1"/>
    <xf numFmtId="0" fontId="0" fillId="0" borderId="11" xfId="0" applyBorder="1"/>
    <xf numFmtId="0" fontId="0" fillId="0" borderId="11" xfId="0" applyFill="1" applyBorder="1"/>
    <xf numFmtId="0" fontId="0" fillId="4" borderId="11" xfId="0" applyFill="1" applyBorder="1"/>
    <xf numFmtId="0" fontId="0" fillId="0" borderId="12" xfId="0" applyBorder="1"/>
    <xf numFmtId="0" fontId="1" fillId="4" borderId="4" xfId="0" applyFont="1" applyFill="1" applyBorder="1"/>
    <xf numFmtId="0" fontId="0" fillId="3" borderId="7" xfId="0" applyFill="1" applyBorder="1"/>
    <xf numFmtId="0" fontId="1" fillId="0" borderId="13" xfId="0" applyFont="1" applyBorder="1"/>
    <xf numFmtId="0" fontId="0" fillId="0" borderId="14" xfId="0" applyBorder="1"/>
    <xf numFmtId="0" fontId="0" fillId="0" borderId="14" xfId="0" applyFill="1" applyBorder="1"/>
    <xf numFmtId="0" fontId="0" fillId="0" borderId="10" xfId="0" applyFill="1" applyBorder="1"/>
    <xf numFmtId="0" fontId="0" fillId="0" borderId="15" xfId="0" applyBorder="1"/>
    <xf numFmtId="0" fontId="0" fillId="3" borderId="11" xfId="0" applyFill="1" applyBorder="1"/>
    <xf numFmtId="0" fontId="1" fillId="3" borderId="13" xfId="0" applyFont="1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6" borderId="7" xfId="0" applyFill="1" applyBorder="1"/>
    <xf numFmtId="0" fontId="0" fillId="0" borderId="15" xfId="0" applyFill="1" applyBorder="1"/>
    <xf numFmtId="0" fontId="0" fillId="6" borderId="11" xfId="0" applyFill="1" applyBorder="1"/>
    <xf numFmtId="0" fontId="0" fillId="0" borderId="12" xfId="0" applyFill="1" applyBorder="1"/>
    <xf numFmtId="0" fontId="0" fillId="5" borderId="7" xfId="0" applyFill="1" applyBorder="1"/>
    <xf numFmtId="0" fontId="0" fillId="0" borderId="16" xfId="0" applyBorder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7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50" sqref="W50"/>
    </sheetView>
  </sheetViews>
  <sheetFormatPr defaultColWidth="11" defaultRowHeight="15.75" x14ac:dyDescent="0.25"/>
  <cols>
    <col min="1" max="1" width="36.875" bestFit="1" customWidth="1"/>
    <col min="2" max="30" width="7.125" customWidth="1"/>
  </cols>
  <sheetData>
    <row r="1" spans="1:30" x14ac:dyDescent="0.25">
      <c r="A1" s="1" t="s">
        <v>0</v>
      </c>
    </row>
    <row r="3" spans="1:30" x14ac:dyDescent="0.25">
      <c r="A3" s="1" t="s">
        <v>1</v>
      </c>
    </row>
    <row r="4" spans="1:30" ht="16.5" thickBot="1" x14ac:dyDescent="0.3"/>
    <row r="5" spans="1:30" s="1" customFormat="1" ht="16.5" thickBot="1" x14ac:dyDescent="0.3">
      <c r="A5" s="2" t="s">
        <v>2</v>
      </c>
      <c r="B5" s="3">
        <v>42309</v>
      </c>
      <c r="C5" s="3">
        <v>42339</v>
      </c>
      <c r="D5" s="3">
        <v>42370</v>
      </c>
      <c r="E5" s="3">
        <v>42401</v>
      </c>
      <c r="F5" s="3">
        <v>42430</v>
      </c>
      <c r="G5" s="3">
        <v>42461</v>
      </c>
      <c r="H5" s="3">
        <v>42491</v>
      </c>
      <c r="I5" s="3">
        <v>42522</v>
      </c>
      <c r="J5" s="3">
        <v>42552</v>
      </c>
      <c r="K5" s="3">
        <v>42583</v>
      </c>
      <c r="L5" s="3">
        <v>42614</v>
      </c>
      <c r="M5" s="3">
        <v>42644</v>
      </c>
      <c r="N5" s="3">
        <v>42675</v>
      </c>
      <c r="O5" s="3">
        <v>42705</v>
      </c>
      <c r="P5" s="3">
        <v>42736</v>
      </c>
      <c r="Q5" s="3">
        <v>42767</v>
      </c>
      <c r="R5" s="3">
        <v>42795</v>
      </c>
      <c r="S5" s="3">
        <v>42826</v>
      </c>
      <c r="T5" s="3">
        <v>42856</v>
      </c>
      <c r="U5" s="3">
        <v>42887</v>
      </c>
      <c r="V5" s="3">
        <v>42917</v>
      </c>
      <c r="W5" s="3">
        <v>42948</v>
      </c>
      <c r="X5" s="3">
        <v>42979</v>
      </c>
      <c r="Y5" s="3">
        <v>43009</v>
      </c>
      <c r="Z5" s="3">
        <v>43040</v>
      </c>
      <c r="AA5" s="3">
        <v>43070</v>
      </c>
      <c r="AB5" s="3">
        <v>43101</v>
      </c>
      <c r="AC5" s="3">
        <v>43132</v>
      </c>
      <c r="AD5" s="4">
        <v>43160</v>
      </c>
    </row>
    <row r="6" spans="1:30" ht="16.5" thickBot="1" x14ac:dyDescent="0.3"/>
    <row r="7" spans="1:30" x14ac:dyDescent="0.25">
      <c r="A7" s="23" t="s">
        <v>27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6"/>
    </row>
    <row r="8" spans="1:30" x14ac:dyDescent="0.25">
      <c r="A8" s="7" t="s">
        <v>28</v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7"/>
    </row>
    <row r="9" spans="1:30" s="5" customFormat="1" x14ac:dyDescent="0.25">
      <c r="A9" s="7" t="s">
        <v>30</v>
      </c>
      <c r="B9" s="12"/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8"/>
    </row>
    <row r="10" spans="1:30" s="5" customFormat="1" x14ac:dyDescent="0.25">
      <c r="A10" s="8" t="s">
        <v>31</v>
      </c>
      <c r="B10" s="12"/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8"/>
    </row>
    <row r="11" spans="1:30" s="5" customFormat="1" x14ac:dyDescent="0.25">
      <c r="A11" s="8" t="s">
        <v>32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8"/>
    </row>
    <row r="12" spans="1:30" x14ac:dyDescent="0.25">
      <c r="A12" s="8" t="s">
        <v>33</v>
      </c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7"/>
    </row>
    <row r="13" spans="1:30" x14ac:dyDescent="0.25">
      <c r="A13" s="8" t="s">
        <v>34</v>
      </c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7"/>
    </row>
    <row r="14" spans="1:30" x14ac:dyDescent="0.25">
      <c r="A14" s="8" t="s">
        <v>35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7"/>
    </row>
    <row r="15" spans="1:30" x14ac:dyDescent="0.25">
      <c r="A15" s="8" t="s">
        <v>36</v>
      </c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/>
      <c r="AB15" s="10"/>
      <c r="AC15" s="10"/>
      <c r="AD15" s="17"/>
    </row>
    <row r="16" spans="1:30" x14ac:dyDescent="0.25">
      <c r="A16" s="8" t="s">
        <v>37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0"/>
      <c r="AC16" s="10"/>
      <c r="AD16" s="17"/>
    </row>
    <row r="17" spans="1:30" x14ac:dyDescent="0.25">
      <c r="A17" s="8" t="s">
        <v>38</v>
      </c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0"/>
      <c r="AC17" s="10"/>
      <c r="AD17" s="17"/>
    </row>
    <row r="18" spans="1:30" x14ac:dyDescent="0.25">
      <c r="A18" s="8" t="s">
        <v>40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0"/>
      <c r="AD18" s="17"/>
    </row>
    <row r="19" spans="1:30" ht="16.5" thickBot="1" x14ac:dyDescent="0.3">
      <c r="A19" s="9" t="s">
        <v>39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2"/>
    </row>
    <row r="20" spans="1:30" ht="16.5" thickBot="1" x14ac:dyDescent="0.3"/>
    <row r="21" spans="1:30" x14ac:dyDescent="0.25">
      <c r="A21" s="31" t="s">
        <v>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6"/>
    </row>
    <row r="22" spans="1:30" x14ac:dyDescent="0.25">
      <c r="A22" s="26" t="s">
        <v>6</v>
      </c>
      <c r="B22" s="24"/>
      <c r="C22" s="2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7"/>
    </row>
    <row r="23" spans="1:30" x14ac:dyDescent="0.25">
      <c r="A23" s="26" t="s">
        <v>7</v>
      </c>
      <c r="B23" s="24"/>
      <c r="C23" s="24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7"/>
    </row>
    <row r="24" spans="1:30" x14ac:dyDescent="0.25">
      <c r="A24" s="26" t="s">
        <v>8</v>
      </c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7"/>
    </row>
    <row r="25" spans="1:30" x14ac:dyDescent="0.25">
      <c r="A25" s="2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7"/>
    </row>
    <row r="26" spans="1:30" x14ac:dyDescent="0.25">
      <c r="A26" s="26" t="s">
        <v>12</v>
      </c>
      <c r="B26" s="10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7"/>
    </row>
    <row r="27" spans="1:30" x14ac:dyDescent="0.25">
      <c r="A27" s="26" t="s">
        <v>13</v>
      </c>
      <c r="B27" s="10"/>
      <c r="C27" s="2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7"/>
    </row>
    <row r="28" spans="1:30" x14ac:dyDescent="0.25">
      <c r="A28" s="26" t="s">
        <v>20</v>
      </c>
      <c r="B28" s="10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7"/>
    </row>
    <row r="29" spans="1:30" x14ac:dyDescent="0.25">
      <c r="A29" s="2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7"/>
    </row>
    <row r="30" spans="1:30" x14ac:dyDescent="0.25">
      <c r="A30" s="26" t="s">
        <v>4</v>
      </c>
      <c r="B30" s="10"/>
      <c r="C30" s="10"/>
      <c r="D30" s="24"/>
      <c r="E30" s="2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7"/>
    </row>
    <row r="31" spans="1:30" x14ac:dyDescent="0.25">
      <c r="A31" s="26" t="s">
        <v>5</v>
      </c>
      <c r="B31" s="10"/>
      <c r="C31" s="10"/>
      <c r="D31" s="10"/>
      <c r="E31" s="24"/>
      <c r="F31" s="24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7"/>
    </row>
    <row r="32" spans="1:30" s="6" customFormat="1" x14ac:dyDescent="0.25">
      <c r="A32" s="27" t="s">
        <v>47</v>
      </c>
      <c r="B32" s="14"/>
      <c r="C32" s="14"/>
      <c r="D32" s="14"/>
      <c r="E32" s="14"/>
      <c r="F32" s="14"/>
      <c r="G32" s="24"/>
      <c r="H32" s="2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28"/>
    </row>
    <row r="33" spans="1:30" x14ac:dyDescent="0.25">
      <c r="A33" s="2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7"/>
    </row>
    <row r="34" spans="1:30" x14ac:dyDescent="0.25">
      <c r="A34" s="26" t="s">
        <v>21</v>
      </c>
      <c r="B34" s="10"/>
      <c r="C34" s="10"/>
      <c r="D34" s="24"/>
      <c r="E34" s="2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7"/>
    </row>
    <row r="35" spans="1:30" x14ac:dyDescent="0.25">
      <c r="A35" s="26" t="s">
        <v>9</v>
      </c>
      <c r="B35" s="10"/>
      <c r="C35" s="10"/>
      <c r="D35" s="24"/>
      <c r="E35" s="2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7"/>
    </row>
    <row r="36" spans="1:30" x14ac:dyDescent="0.25">
      <c r="A36" s="26" t="s">
        <v>22</v>
      </c>
      <c r="B36" s="10"/>
      <c r="C36" s="10"/>
      <c r="D36" s="24"/>
      <c r="E36" s="2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7"/>
    </row>
    <row r="37" spans="1:30" x14ac:dyDescent="0.25">
      <c r="A37" s="2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7"/>
    </row>
    <row r="38" spans="1:30" x14ac:dyDescent="0.25">
      <c r="A38" s="26" t="s">
        <v>59</v>
      </c>
      <c r="B38" s="10"/>
      <c r="C38" s="10"/>
      <c r="D38" s="10"/>
      <c r="E38" s="24"/>
      <c r="F38" s="2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7"/>
    </row>
    <row r="39" spans="1:30" x14ac:dyDescent="0.25">
      <c r="A39" s="26" t="s">
        <v>18</v>
      </c>
      <c r="B39" s="10"/>
      <c r="C39" s="10"/>
      <c r="D39" s="10"/>
      <c r="E39" s="24"/>
      <c r="F39" s="24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7"/>
    </row>
    <row r="40" spans="1:30" ht="16.5" thickBot="1" x14ac:dyDescent="0.3">
      <c r="A40" s="29" t="s">
        <v>19</v>
      </c>
      <c r="B40" s="19"/>
      <c r="C40" s="19"/>
      <c r="D40" s="19"/>
      <c r="E40" s="30"/>
      <c r="F40" s="30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22"/>
    </row>
    <row r="42" spans="1:30" ht="16.5" thickBot="1" x14ac:dyDescent="0.3"/>
    <row r="43" spans="1:30" x14ac:dyDescent="0.25">
      <c r="A43" s="25" t="s">
        <v>10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6"/>
    </row>
    <row r="44" spans="1:30" x14ac:dyDescent="0.25">
      <c r="A44" s="26" t="s">
        <v>11</v>
      </c>
      <c r="B44" s="10"/>
      <c r="C44" s="10"/>
      <c r="D44" s="35"/>
      <c r="E44" s="35"/>
      <c r="F44" s="35"/>
      <c r="G44" s="3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7"/>
    </row>
    <row r="45" spans="1:30" x14ac:dyDescent="0.25">
      <c r="A45" s="26" t="s">
        <v>29</v>
      </c>
      <c r="B45" s="10"/>
      <c r="C45" s="10"/>
      <c r="D45" s="35"/>
      <c r="E45" s="35"/>
      <c r="F45" s="35"/>
      <c r="G45" s="35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7"/>
    </row>
    <row r="46" spans="1:30" s="6" customFormat="1" x14ac:dyDescent="0.25">
      <c r="A46" s="27" t="s">
        <v>44</v>
      </c>
      <c r="B46" s="14"/>
      <c r="C46" s="14"/>
      <c r="D46" s="35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28"/>
    </row>
    <row r="47" spans="1:30" s="6" customFormat="1" x14ac:dyDescent="0.25">
      <c r="A47" s="27" t="s">
        <v>43</v>
      </c>
      <c r="B47" s="14"/>
      <c r="C47" s="14"/>
      <c r="D47" s="14"/>
      <c r="E47" s="35"/>
      <c r="F47" s="3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28"/>
    </row>
    <row r="48" spans="1:30" s="6" customFormat="1" x14ac:dyDescent="0.25">
      <c r="A48" s="27" t="s">
        <v>45</v>
      </c>
      <c r="B48" s="14"/>
      <c r="C48" s="14"/>
      <c r="D48" s="14"/>
      <c r="E48" s="14"/>
      <c r="F48" s="14"/>
      <c r="G48" s="14"/>
      <c r="H48" s="14"/>
      <c r="I48" s="3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28"/>
    </row>
    <row r="49" spans="1:30" s="6" customFormat="1" ht="16.5" thickBot="1" x14ac:dyDescent="0.3">
      <c r="A49" s="36" t="s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3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38"/>
    </row>
    <row r="50" spans="1:30" s="6" customFormat="1" x14ac:dyDescent="0.25"/>
    <row r="51" spans="1:30" ht="16.5" thickBot="1" x14ac:dyDescent="0.3">
      <c r="D51" s="6"/>
      <c r="E51" s="6"/>
      <c r="F51" s="6"/>
      <c r="G51" s="6"/>
    </row>
    <row r="52" spans="1:30" x14ac:dyDescent="0.25">
      <c r="A52" s="25" t="s">
        <v>14</v>
      </c>
      <c r="B52" s="15"/>
      <c r="C52" s="15"/>
      <c r="D52" s="15"/>
      <c r="E52" s="15"/>
      <c r="F52" s="16"/>
    </row>
    <row r="53" spans="1:30" x14ac:dyDescent="0.25">
      <c r="A53" s="26" t="s">
        <v>15</v>
      </c>
      <c r="B53" s="10"/>
      <c r="C53" s="10"/>
      <c r="D53" s="32"/>
      <c r="E53" s="32"/>
      <c r="F53" s="17"/>
    </row>
    <row r="54" spans="1:30" x14ac:dyDescent="0.25">
      <c r="A54" s="26" t="s">
        <v>16</v>
      </c>
      <c r="B54" s="10"/>
      <c r="C54" s="10"/>
      <c r="D54" s="32"/>
      <c r="E54" s="32"/>
      <c r="F54" s="17"/>
    </row>
    <row r="55" spans="1:30" x14ac:dyDescent="0.25">
      <c r="A55" s="26" t="s">
        <v>17</v>
      </c>
      <c r="B55" s="10"/>
      <c r="C55" s="10"/>
      <c r="D55" s="32"/>
      <c r="E55" s="32"/>
      <c r="F55" s="17"/>
    </row>
    <row r="56" spans="1:30" x14ac:dyDescent="0.25">
      <c r="A56" s="26" t="s">
        <v>23</v>
      </c>
      <c r="B56" s="10"/>
      <c r="C56" s="10"/>
      <c r="D56" s="10"/>
      <c r="E56" s="32"/>
      <c r="F56" s="17"/>
    </row>
    <row r="57" spans="1:30" x14ac:dyDescent="0.25">
      <c r="A57" s="26" t="s">
        <v>41</v>
      </c>
      <c r="B57" s="10"/>
      <c r="C57" s="10"/>
      <c r="D57" s="10"/>
      <c r="E57" s="32"/>
      <c r="F57" s="17"/>
    </row>
    <row r="58" spans="1:30" ht="16.5" thickBot="1" x14ac:dyDescent="0.3">
      <c r="A58" s="29" t="s">
        <v>42</v>
      </c>
      <c r="B58" s="19"/>
      <c r="C58" s="19"/>
      <c r="D58" s="19"/>
      <c r="E58" s="33"/>
      <c r="F58" s="34"/>
    </row>
    <row r="60" spans="1:30" ht="16.5" thickBot="1" x14ac:dyDescent="0.3"/>
    <row r="61" spans="1:30" x14ac:dyDescent="0.25">
      <c r="A61" s="25" t="s">
        <v>24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6"/>
    </row>
    <row r="62" spans="1:30" x14ac:dyDescent="0.25">
      <c r="A62" s="26" t="s">
        <v>25</v>
      </c>
      <c r="B62" s="39"/>
      <c r="C62" s="3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7"/>
    </row>
    <row r="63" spans="1:30" x14ac:dyDescent="0.25">
      <c r="A63" s="26" t="s">
        <v>26</v>
      </c>
      <c r="B63" s="39"/>
      <c r="C63" s="3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7"/>
    </row>
    <row r="64" spans="1:30" x14ac:dyDescent="0.25">
      <c r="A64" s="2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7"/>
    </row>
    <row r="65" spans="1:30" x14ac:dyDescent="0.25">
      <c r="A65" s="26" t="s">
        <v>48</v>
      </c>
      <c r="B65" s="10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17"/>
    </row>
    <row r="66" spans="1:30" x14ac:dyDescent="0.25">
      <c r="A66" s="26" t="s">
        <v>49</v>
      </c>
      <c r="B66" s="10"/>
      <c r="C66" s="39"/>
      <c r="D66" s="39"/>
      <c r="E66" s="39"/>
      <c r="F66" s="39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7"/>
    </row>
    <row r="67" spans="1:30" x14ac:dyDescent="0.25">
      <c r="A67" s="26" t="s">
        <v>50</v>
      </c>
      <c r="B67" s="10"/>
      <c r="C67" s="10"/>
      <c r="D67" s="39"/>
      <c r="E67" s="39"/>
      <c r="F67" s="39"/>
      <c r="G67" s="39"/>
      <c r="H67" s="3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7"/>
    </row>
    <row r="68" spans="1:30" x14ac:dyDescent="0.25">
      <c r="A68" s="26" t="s">
        <v>51</v>
      </c>
      <c r="B68" s="10"/>
      <c r="C68" s="10"/>
      <c r="D68" s="10"/>
      <c r="E68" s="10"/>
      <c r="F68" s="10"/>
      <c r="G68" s="39"/>
      <c r="H68" s="3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7"/>
    </row>
    <row r="69" spans="1:30" x14ac:dyDescent="0.25">
      <c r="A69" s="26" t="s">
        <v>52</v>
      </c>
      <c r="B69" s="10"/>
      <c r="C69" s="10"/>
      <c r="D69" s="10"/>
      <c r="E69" s="10"/>
      <c r="F69" s="10"/>
      <c r="G69" s="10"/>
      <c r="H69" s="39"/>
      <c r="I69" s="39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7"/>
    </row>
    <row r="70" spans="1:30" x14ac:dyDescent="0.25">
      <c r="A70" s="26" t="s">
        <v>53</v>
      </c>
      <c r="B70" s="10"/>
      <c r="C70" s="10"/>
      <c r="D70" s="10"/>
      <c r="E70" s="10"/>
      <c r="F70" s="10"/>
      <c r="G70" s="10"/>
      <c r="H70" s="10"/>
      <c r="I70" s="39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7"/>
    </row>
    <row r="71" spans="1:30" x14ac:dyDescent="0.25">
      <c r="A71" s="26" t="s">
        <v>54</v>
      </c>
      <c r="B71" s="10"/>
      <c r="C71" s="10"/>
      <c r="D71" s="10"/>
      <c r="E71" s="39"/>
      <c r="F71" s="10"/>
      <c r="G71" s="39"/>
      <c r="H71" s="10"/>
      <c r="I71" s="3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7"/>
    </row>
    <row r="72" spans="1:30" x14ac:dyDescent="0.25">
      <c r="A72" s="26" t="s">
        <v>55</v>
      </c>
      <c r="B72" s="10"/>
      <c r="C72" s="10"/>
      <c r="D72" s="10"/>
      <c r="E72" s="10"/>
      <c r="F72" s="10"/>
      <c r="G72" s="10"/>
      <c r="H72" s="10"/>
      <c r="I72" s="39"/>
      <c r="J72" s="39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7"/>
    </row>
    <row r="73" spans="1:30" x14ac:dyDescent="0.25">
      <c r="A73" s="26" t="s">
        <v>56</v>
      </c>
      <c r="B73" s="10"/>
      <c r="C73" s="10"/>
      <c r="D73" s="10"/>
      <c r="E73" s="10"/>
      <c r="F73" s="10"/>
      <c r="G73" s="10"/>
      <c r="H73" s="10"/>
      <c r="I73" s="10"/>
      <c r="J73" s="39"/>
      <c r="K73" s="39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7"/>
    </row>
    <row r="74" spans="1:30" x14ac:dyDescent="0.25">
      <c r="A74" s="26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7"/>
    </row>
    <row r="75" spans="1:30" x14ac:dyDescent="0.25">
      <c r="A75" s="26" t="s">
        <v>38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10"/>
      <c r="AC75" s="10"/>
      <c r="AD75" s="17"/>
    </row>
    <row r="76" spans="1:30" x14ac:dyDescent="0.25">
      <c r="A76" s="26" t="s">
        <v>57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17"/>
    </row>
    <row r="77" spans="1:30" ht="16.5" thickBot="1" x14ac:dyDescent="0.3">
      <c r="A77" s="29" t="s">
        <v>58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22"/>
    </row>
  </sheetData>
  <pageMargins left="0.75" right="0.75" top="1" bottom="1" header="0.5" footer="0.5"/>
  <pageSetup paperSize="8" scale="5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8" sqref="B8:B9"/>
    </sheetView>
  </sheetViews>
  <sheetFormatPr defaultRowHeight="15.75" x14ac:dyDescent="0.25"/>
  <cols>
    <col min="1" max="1" width="29" bestFit="1" customWidth="1"/>
  </cols>
  <sheetData>
    <row r="1" spans="1:4" x14ac:dyDescent="0.25">
      <c r="A1" s="1" t="s">
        <v>60</v>
      </c>
      <c r="B1" s="1"/>
    </row>
    <row r="2" spans="1:4" x14ac:dyDescent="0.25">
      <c r="A2" s="1"/>
      <c r="B2" s="1"/>
    </row>
    <row r="3" spans="1:4" x14ac:dyDescent="0.25">
      <c r="A3" s="1" t="s">
        <v>62</v>
      </c>
      <c r="B3" s="1">
        <v>365000</v>
      </c>
      <c r="D3" t="s">
        <v>66</v>
      </c>
    </row>
    <row r="5" spans="1:4" x14ac:dyDescent="0.25">
      <c r="A5" t="s">
        <v>61</v>
      </c>
      <c r="B5">
        <v>322000</v>
      </c>
    </row>
    <row r="6" spans="1:4" x14ac:dyDescent="0.25">
      <c r="A6" t="s">
        <v>63</v>
      </c>
      <c r="B6">
        <v>20000</v>
      </c>
      <c r="D6" t="s">
        <v>70</v>
      </c>
    </row>
    <row r="7" spans="1:4" x14ac:dyDescent="0.25">
      <c r="A7" t="s">
        <v>64</v>
      </c>
      <c r="B7">
        <v>10000</v>
      </c>
      <c r="D7" t="s">
        <v>65</v>
      </c>
    </row>
    <row r="8" spans="1:4" x14ac:dyDescent="0.25">
      <c r="A8" t="s">
        <v>71</v>
      </c>
      <c r="B8">
        <f>(((18000*1.15)/12)*6)+150</f>
        <v>10500</v>
      </c>
      <c r="D8" t="s">
        <v>68</v>
      </c>
    </row>
    <row r="9" spans="1:4" x14ac:dyDescent="0.25">
      <c r="A9" t="s">
        <v>69</v>
      </c>
      <c r="B9">
        <v>2500</v>
      </c>
    </row>
    <row r="10" spans="1:4" x14ac:dyDescent="0.25">
      <c r="A10" s="40" t="s">
        <v>67</v>
      </c>
      <c r="B10" s="40">
        <f>SUM(B5:B9)</f>
        <v>365000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34C1855-2A35-4375-9778-C2D4B4690AAE}"/>
</file>

<file path=customXml/itemProps2.xml><?xml version="1.0" encoding="utf-8"?>
<ds:datastoreItem xmlns:ds="http://schemas.openxmlformats.org/officeDocument/2006/customXml" ds:itemID="{4A7532FF-F591-4B8C-B2EF-6FDE0EFF7B5E}"/>
</file>

<file path=customXml/itemProps3.xml><?xml version="1.0" encoding="utf-8"?>
<ds:datastoreItem xmlns:ds="http://schemas.openxmlformats.org/officeDocument/2006/customXml" ds:itemID="{12D3A1BB-1773-44FD-9F87-41716D14E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Workplan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Duckworth</dc:creator>
  <cp:lastModifiedBy>Drury Claire L</cp:lastModifiedBy>
  <cp:lastPrinted>2016-03-17T10:08:39Z</cp:lastPrinted>
  <dcterms:created xsi:type="dcterms:W3CDTF">2015-11-14T04:11:40Z</dcterms:created>
  <dcterms:modified xsi:type="dcterms:W3CDTF">2016-05-04T17:01:54Z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