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0490" windowHeight="8115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<sst xmlns="http://schemas.openxmlformats.org/spreadsheetml/2006/main" count="20" uniqueCount="18">
  <si>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</si>
  <si>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</si>
  <si>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</si>
  <si>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</si>
  <si>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</si>
  <si>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</si>
  <si>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</si>
  <si>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</si>
  <si>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</si>
  <si>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</si>
  <si>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</si>
  <si>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</si>
  <si>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</si>
  <si>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</si>
  <si>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</si>
  <si>
    <t>Max capacity</t>
  </si>
  <si>
    <t>% of capacity sold</t>
  </si>
  <si>
    <t>% of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</si>
</sst>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11" sqref="L11"/>
    </sheetView>
  </sheetViews>
  <sheetFormatPr defaultColWidth="8.85546875" defaultRowHeight="16.5" x14ac:dyDescent="0.3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 x14ac:dyDescent="0.25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 x14ac:dyDescent="0.3"/>
    <row r="3" spans="1:8" ht="21.95" customHeight="1" x14ac:dyDescent="0.3">
      <c r="A3" s="2" t="s">
        <v>1</v>
      </c>
      <c r="B3" s="14"/>
      <c r="C3" s="11">
        <v>42865</v>
      </c>
      <c r="D3" s="17"/>
      <c r="E3" s="17"/>
    </row>
    <row r="4" spans="1:8" ht="7.5" customHeight="1" x14ac:dyDescent="0.3">
      <c r="A4" s="3"/>
      <c r="B4" s="15"/>
      <c r="C4" s="4"/>
      <c r="D4" s="17"/>
      <c r="E4" s="17"/>
    </row>
    <row r="5" spans="1:8" ht="21.95" customHeight="1" x14ac:dyDescent="0.3">
      <c r="A5" s="2" t="s">
        <v>2</v>
      </c>
      <c r="B5" s="14"/>
      <c r="C5" s="12">
        <v>0.4375</v>
      </c>
      <c r="D5" s="17"/>
      <c r="E5" s="17"/>
    </row>
    <row r="6" spans="1:8" ht="9" customHeight="1" thickBot="1" x14ac:dyDescent="0.35"/>
    <row r="7" spans="1:8" ht="45" customHeight="1" x14ac:dyDescent="0.25">
      <c r="A7" s="5" t="s">
        <v>3</v>
      </c>
      <c r="B7" s="20" t="s">
        <v>15</v>
      </c>
      <c r="C7" s="25" t="s">
        <v>4</v>
      </c>
      <c r="D7" s="37" t="s">
        <v>17</v>
      </c>
      <c r="E7" s="36" t="s">
        <v>16</v>
      </c>
      <c r="F7" s="25" t="s">
        <v>5</v>
      </c>
      <c r="G7" s="37" t="s">
        <v>17</v>
      </c>
      <c r="H7" s="36" t="s">
        <v>16</v>
      </c>
    </row>
    <row r="8" spans="1:8" ht="27.95" customHeight="1" x14ac:dyDescent="0.25">
      <c r="A8" s="6" t="s">
        <v>6</v>
      </c>
      <c r="B8" s="21">
        <v>12250</v>
      </c>
      <c r="C8" s="26">
        <v>5727</v>
      </c>
      <c r="D8" s="38">
        <f>C8/$C$14</f>
        <v>0.44227353463587921</v>
      </c>
      <c r="E8" s="27">
        <f>C8/B8</f>
        <v>0.46751020408163263</v>
      </c>
      <c r="F8" s="26">
        <v>5854</v>
      </c>
      <c r="G8" s="38">
        <f>F8/$F$14</f>
        <v>0.4349829097934314</v>
      </c>
      <c r="H8" s="27">
        <f>F8/B8</f>
        <v>0.47787755102040819</v>
      </c>
    </row>
    <row r="9" spans="1:8" ht="27.95" customHeight="1" x14ac:dyDescent="0.25">
      <c r="A9" s="6" t="s">
        <v>7</v>
      </c>
      <c r="B9" s="21">
        <v>3250</v>
      </c>
      <c r="C9" s="26">
        <v>2115</v>
      </c>
      <c r="D9" s="38">
        <f t="shared" ref="D9:D11" si="0">C9/$C$14</f>
        <v>0.16333307591319793</v>
      </c>
      <c r="E9" s="27">
        <f t="shared" ref="E9:E15" si="1">C9/B9</f>
        <v>0.65076923076923077</v>
      </c>
      <c r="F9" s="26">
        <v>2253</v>
      </c>
      <c r="G9" s="38">
        <f t="shared" ref="G9:G11" si="2">F9/$F$14</f>
        <v>0.16740971912617031</v>
      </c>
      <c r="H9" s="27">
        <f t="shared" ref="H9:H15" si="3">F9/B9</f>
        <v>0.69323076923076921</v>
      </c>
    </row>
    <row r="10" spans="1:8" ht="27.95" customHeight="1" x14ac:dyDescent="0.25">
      <c r="A10" s="6" t="s">
        <v>8</v>
      </c>
      <c r="B10" s="21">
        <v>5500</v>
      </c>
      <c r="C10" s="26">
        <v>3968</v>
      </c>
      <c r="D10" s="38">
        <f t="shared" si="0"/>
        <v>0.30643292918372073</v>
      </c>
      <c r="E10" s="27">
        <f t="shared" si="1"/>
        <v>0.72145454545454546</v>
      </c>
      <c r="F10" s="26">
        <v>4075</v>
      </c>
      <c r="G10" s="38">
        <f t="shared" si="2"/>
        <v>0.30279387724773371</v>
      </c>
      <c r="H10" s="27">
        <f t="shared" si="3"/>
        <v>0.74090909090909096</v>
      </c>
    </row>
    <row r="11" spans="1:8" ht="27.95" customHeight="1" x14ac:dyDescent="0.25">
      <c r="A11" s="6" t="s">
        <v>9</v>
      </c>
      <c r="B11" s="21">
        <v>4500</v>
      </c>
      <c r="C11" s="26">
        <v>1139</v>
      </c>
      <c r="D11" s="38">
        <f t="shared" si="0"/>
        <v>8.7960460267202098E-2</v>
      </c>
      <c r="E11" s="27">
        <f t="shared" si="1"/>
        <v>0.25311111111111112</v>
      </c>
      <c r="F11" s="26">
        <v>1276</v>
      </c>
      <c r="G11" s="38">
        <f t="shared" si="2"/>
        <v>9.4813493832664589E-2</v>
      </c>
      <c r="H11" s="27">
        <f t="shared" si="3"/>
        <v>0.28355555555555556</v>
      </c>
    </row>
    <row r="12" spans="1:8" ht="27.95" customHeight="1" x14ac:dyDescent="0.25">
      <c r="A12" s="7" t="s">
        <v>10</v>
      </c>
      <c r="B12" s="22">
        <v>1900</v>
      </c>
      <c r="C12" s="28">
        <v>453</v>
      </c>
      <c r="D12" s="39">
        <f>C12/$C$15</f>
        <v>0.42296918767507002</v>
      </c>
      <c r="E12" s="29">
        <f t="shared" si="1"/>
        <v>0.23842105263157895</v>
      </c>
      <c r="F12" s="28">
        <v>516</v>
      </c>
      <c r="G12" s="39">
        <f>F12/$F$15</f>
        <v>0.47382920110192839</v>
      </c>
      <c r="H12" s="29">
        <f t="shared" si="3"/>
        <v>0.27157894736842103</v>
      </c>
    </row>
    <row r="13" spans="1:8" ht="27.95" customHeight="1" thickBot="1" x14ac:dyDescent="0.3">
      <c r="A13" s="8" t="s">
        <v>11</v>
      </c>
      <c r="B13" s="23">
        <v>1100</v>
      </c>
      <c r="C13" s="30">
        <v>618</v>
      </c>
      <c r="D13" s="39">
        <f>C13/$C$15</f>
        <v>0.57703081232492992</v>
      </c>
      <c r="E13" s="34">
        <f t="shared" si="1"/>
        <v>0.56181818181818177</v>
      </c>
      <c r="F13" s="30">
        <v>573</v>
      </c>
      <c r="G13" s="39">
        <f>F13/$F$15</f>
        <v>0.52617079889807161</v>
      </c>
      <c r="H13" s="34">
        <f t="shared" si="3"/>
        <v>0.52090909090909088</v>
      </c>
    </row>
    <row r="14" spans="1:8" ht="27.95" customHeight="1" thickBot="1" x14ac:dyDescent="0.3">
      <c r="A14" s="9" t="s">
        <v>12</v>
      </c>
      <c r="B14" s="24">
        <v>25500</v>
      </c>
      <c r="C14" s="31">
        <f>SUM(C8:C11)</f>
        <v>12949</v>
      </c>
      <c r="D14" s="40"/>
      <c r="E14" s="42">
        <f t="shared" si="1"/>
        <v>0.50780392156862741</v>
      </c>
      <c r="F14" s="31">
        <f>SUM(F8:F11)</f>
        <v>13458</v>
      </c>
      <c r="G14" s="40"/>
      <c r="H14" s="42">
        <f t="shared" si="3"/>
        <v>0.52776470588235291</v>
      </c>
    </row>
    <row r="15" spans="1:8" ht="27.95" customHeight="1" thickBot="1" x14ac:dyDescent="0.3">
      <c r="A15" s="10" t="s">
        <v>13</v>
      </c>
      <c r="B15" s="35">
        <v>3000</v>
      </c>
      <c r="C15" s="32">
        <f>SUM(C12:C13)</f>
        <v>1071</v>
      </c>
      <c r="D15" s="41"/>
      <c r="E15" s="33">
        <f t="shared" si="1"/>
        <v>0.35699999999999998</v>
      </c>
      <c r="F15" s="32">
        <f>SUM(F12:F13)</f>
        <v>1089</v>
      </c>
      <c r="G15" s="41"/>
      <c r="H15" s="33">
        <f t="shared" si="3"/>
        <v>0.36299999999999999</v>
      </c>
    </row>
    <row r="18" spans="1:8" ht="24.95" customHeight="1" x14ac:dyDescent="0.25">
      <c r="A18" s="44" t="s">
        <v>14</v>
      </c>
      <c r="B18" s="44"/>
      <c r="C18" s="45"/>
      <c r="D18" s="45"/>
      <c r="E18" s="45"/>
      <c r="F18" s="45"/>
      <c r="G18" s="19"/>
      <c r="H18" s="19"/>
    </row>
    <row r="19" spans="1:8" ht="24.95" customHeight="1" x14ac:dyDescent="0.25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>
  <ds:schemaRefs>
    <ds:schemaRef ds:uri="http://schemas.microsoft.com/office/2006/metadata/properties"/>
    <ds:schemaRef ds:uri="80129174-c05c-43cc-8e32-21fcbdfe51b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33E3A-3593-4695-A2CA-104DC9EA83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2017-05-03T16:44:53Z</cp:lastPrinted>
  <dcterms:created xsi:type="dcterms:W3CDTF">2017-04-23T13:59:19Z</dcterms:created>
  <dcterms:modified xsi:type="dcterms:W3CDTF">2017-05-10T10:29:20Z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