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8028"/>
  <workbookPr autoCompressPictures="0"/>
  <bookViews>
    <workbookView xWindow="1440" yWindow="40" windowWidth="33640" windowHeight="15440"/>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40001"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G47" i="1" l="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4" i="1"/>
  <c r="G16" i="1"/>
  <c r="G18" i="1"/>
  <c r="G21" i="1"/>
  <c r="G22" i="1"/>
  <c r="G9" i="1"/>
  <c r="G13" i="1"/>
  <c r="G10" i="1"/>
  <c r="G11" i="1"/>
  <c r="G5" i="1"/>
  <c r="G17" i="1"/>
  <c r="G14" i="1"/>
  <c r="G15" i="1"/>
  <c r="G6" i="1"/>
  <c r="G3"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text>
        <r>
          <rPr>
            <b/>
            <sz val="9"/>
            <color indexed="81"/>
            <rFont val="Tahoma"/>
            <family val="2"/>
          </rPr>
          <t>Crawford James:</t>
        </r>
        <r>
          <rPr>
            <sz val="9"/>
            <color indexed="81"/>
            <rFont val="Tahoma"/>
            <family val="2"/>
          </rPr>
          <t xml:space="preserve">
What might happen?</t>
        </r>
      </text>
    </comment>
    <comment ref="C2" authorId="0">
      <text>
        <r>
          <rPr>
            <b/>
            <sz val="9"/>
            <color indexed="81"/>
            <rFont val="Tahoma"/>
            <family val="2"/>
          </rPr>
          <t>Crawford James:</t>
        </r>
        <r>
          <rPr>
            <sz val="9"/>
            <color indexed="81"/>
            <rFont val="Tahoma"/>
            <family val="2"/>
          </rPr>
          <t xml:space="preserve">
What would be the result of that happening?</t>
        </r>
      </text>
    </comment>
    <comment ref="D2" authorId="0">
      <text>
        <r>
          <rPr>
            <b/>
            <sz val="9"/>
            <color indexed="81"/>
            <rFont val="Tahoma"/>
            <family val="2"/>
          </rPr>
          <t>Crawford James:</t>
        </r>
        <r>
          <rPr>
            <sz val="9"/>
            <color indexed="81"/>
            <rFont val="Tahoma"/>
            <family val="2"/>
          </rPr>
          <t xml:space="preserve">
Who is responsible for managing this risk?</t>
        </r>
      </text>
    </comment>
    <comment ref="E2" authorId="1">
      <text>
        <r>
          <rPr>
            <b/>
            <sz val="9"/>
            <color indexed="81"/>
            <rFont val="Tahoma"/>
            <family val="2"/>
          </rPr>
          <t>Crawford, James:</t>
        </r>
        <r>
          <rPr>
            <sz val="9"/>
            <color indexed="81"/>
            <rFont val="Tahoma"/>
            <family val="2"/>
          </rPr>
          <t xml:space="preserve">
1 - Rare, 2 - Unlikely, 3 - Possible, 4 - Likely, 5 - Almost certain</t>
        </r>
      </text>
    </comment>
    <comment ref="F2" authorId="1">
      <text>
        <r>
          <rPr>
            <b/>
            <sz val="9"/>
            <color indexed="81"/>
            <rFont val="Tahoma"/>
            <family val="2"/>
          </rPr>
          <t>Crawford, James:</t>
        </r>
        <r>
          <rPr>
            <sz val="9"/>
            <color indexed="81"/>
            <rFont val="Tahoma"/>
            <family val="2"/>
          </rPr>
          <t xml:space="preserve">
1 - Negligible, 2 - Minor, 3 - Moderate, 4 - Major, 5 - Catastrophe</t>
        </r>
      </text>
    </comment>
    <comment ref="H2" author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text>
        <r>
          <rPr>
            <b/>
            <sz val="9"/>
            <color indexed="81"/>
            <rFont val="Tahoma"/>
            <family val="2"/>
          </rPr>
          <t>Crawford, James:</t>
        </r>
        <r>
          <rPr>
            <sz val="9"/>
            <color indexed="81"/>
            <rFont val="Tahoma"/>
            <family val="2"/>
          </rPr>
          <t xml:space="preserve">
1 - Rare, 2 - Unlikely, 3 - Possible, 4 - Likely, 5 - Almost certain</t>
        </r>
      </text>
    </comment>
    <comment ref="J2" authorId="1">
      <text>
        <r>
          <rPr>
            <b/>
            <sz val="9"/>
            <color indexed="81"/>
            <rFont val="Tahoma"/>
            <family val="2"/>
          </rPr>
          <t>Crawford, James:</t>
        </r>
        <r>
          <rPr>
            <sz val="9"/>
            <color indexed="81"/>
            <rFont val="Tahoma"/>
            <family val="2"/>
          </rPr>
          <t xml:space="preserve">
1 - Negligible, 2 - Minor, 3 - Moderate, 4 - Major, 5 - Catastrophe</t>
        </r>
      </text>
    </comment>
    <comment ref="L2" author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<sst xmlns="http://schemas.openxmlformats.org/spreadsheetml/2006/main" count="251" uniqueCount="132">
  <si>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</si>
  <si>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</si>
  <si>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</si>
  <si>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</si>
  <si>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</si>
  <si>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</si>
  <si>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</si>
  <si>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</si>
  <si>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</si>
  <si>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</si>
  <si>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</si>
  <si>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</si>
  <si>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</si>
  <si>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</si>
  <si>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</si>
  <si>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</si>
  <si>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</si>
  <si>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</si>
  <si>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</si>
  <si>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</si>
  <si>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</si>
  <si>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</si>
  <si>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</si>
  <si>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</si>
  <si>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</si>
  <si>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</si>
  <si>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</si>
  <si>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</si>
  <si>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</si>
  <si>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</si>
  <si>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</si>
  <si>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</si>
  <si>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</si>
  <si>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</si>
  <si>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</si>
  <si>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</si>
  <si>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</si>
  <si>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</si>
  <si>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</si>
  <si>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</si>
  <si>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</si>
  <si>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</si>
  <si>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</si>
  <si>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</si>
  <si>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</si>
  <si>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</si>
  <si>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</si>
  <si>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Failure to contract all parties effectively</t>
  </si>
  <si>
    <t>Reduced availability of project team (due to capacity, leave, turnover, illness etc)</t>
  </si>
  <si>
    <t>Jeff</t>
  </si>
  <si>
    <t>Not yet determined insurance requirements - on agenda for next project team meeting.</t>
  </si>
  <si>
    <t>Scope of project signed off at SLT at greenlight. Detailed project brief attached to commissioning &amp; production agreement. All aware that no additional budget is available for extra activity.</t>
  </si>
  <si>
    <t>Suppliers made aware of 30-day payment terms and all been set up on system already. POs raised and awaiting approval. Project budget includes detailed projected cashflow and Finance team are aware.</t>
  </si>
  <si>
    <t>POTENTIAL IMPACT</t>
  </si>
  <si>
    <t>Kerith Ogden</t>
  </si>
  <si>
    <t xml:space="preserve">Accurate initial forecast in place. Range of quotes sought. Consultation with other stakeholders before project commences. </t>
  </si>
  <si>
    <t>Andrew Kim.</t>
  </si>
  <si>
    <t>RESIDUAL SCORE</t>
  </si>
  <si>
    <t>DATE REGISTERED</t>
  </si>
  <si>
    <t>RISK CATERGORY</t>
  </si>
  <si>
    <t>Artistic</t>
  </si>
  <si>
    <t>Financial</t>
  </si>
  <si>
    <t>OWNER</t>
  </si>
  <si>
    <t>LIKELYHOOD</t>
  </si>
  <si>
    <t>RISK DESCRIPTION</t>
  </si>
  <si>
    <t>CONSEQUENCE</t>
  </si>
  <si>
    <t>RISK RANK</t>
  </si>
  <si>
    <t>CONTINGENCY PLAN</t>
  </si>
  <si>
    <t>PREVENTION PLAN</t>
  </si>
  <si>
    <t>MEDIUM</t>
  </si>
  <si>
    <t>HIGH</t>
  </si>
  <si>
    <t xml:space="preserve">Meeting called with whole artistic team if and when issues arise. </t>
  </si>
  <si>
    <t>LOW</t>
  </si>
  <si>
    <t>CLOSED</t>
  </si>
  <si>
    <t xml:space="preserve">Time </t>
  </si>
  <si>
    <t xml:space="preserve">Deadlines for key activity planned in with members of the team aware of these and making decsions well in time for planned activity. </t>
  </si>
  <si>
    <t xml:space="preserve">Where pressure is put on Project Manager contingency budget used to pay for extra support / time to resolve issues. </t>
  </si>
  <si>
    <t>Katherine Warman</t>
  </si>
  <si>
    <t xml:space="preserve">FULL MarComms plan. Local and knowledgeable community coordinators recruited in order to reach target audience. Proper outreachand engagement programme rolled out in order to reach participants. </t>
  </si>
  <si>
    <t xml:space="preserve">More on the ground marketing action put in place. Whole team briefing on spreading the word. </t>
  </si>
  <si>
    <t>Time</t>
  </si>
  <si>
    <t xml:space="preserve"> Contracting trusted artists to deliver project. Use reccomendations where possible. Offer good rates of pay to ensure quality personell recruited.  </t>
  </si>
  <si>
    <t xml:space="preserve">Use Handmade Parade's extensive network to find other artists who might be avaialble. </t>
  </si>
  <si>
    <t xml:space="preserve">Use PO's correctly to ensure payments managed. Manage expectation about payments. Track payments on system on an ongoing basis. </t>
  </si>
  <si>
    <t xml:space="preserve">Missed payments put through as matter of urgency, liaise with partners / suppliers to ensure clear communication. </t>
  </si>
  <si>
    <t xml:space="preserve">Early discussion with venues / council. Backup plan in place for not securing first choice. Proper hire fees negotiated so all parties happy. </t>
  </si>
  <si>
    <t>Artistic / Scope</t>
  </si>
  <si>
    <t xml:space="preserve">Make a plan to use chosen venue in most effective manner. Move budget to travel costs if 'makes' need to happen off site. </t>
  </si>
  <si>
    <t>Financial / Time</t>
  </si>
  <si>
    <t>Healthy and Saftey</t>
  </si>
  <si>
    <t xml:space="preserve">Communicate with relevant council partners at early stage of project. Find out key information and liaise with HCoC team early on to draw on their expertise. </t>
  </si>
  <si>
    <t xml:space="preserve">Talk with HoC about any issues arising in apprpriate timeframe. </t>
  </si>
  <si>
    <t xml:space="preserve">Proper briefings with all levels of team working on project. Clear management structure and role remits. Budget considerations taken into account before making key decisions. </t>
  </si>
  <si>
    <t xml:space="preserve">Meetings / regular communication between Kerith Ogden and Katherine Warman called to ensure any scope creep managed and targets are being worked to. </t>
  </si>
  <si>
    <t>Katherine Warman and Kerith Ogden</t>
  </si>
  <si>
    <t xml:space="preserve">Forecasts are consulted upon for accuracy at early point. Project manager recruited early on in order to manage finance. </t>
  </si>
  <si>
    <t xml:space="preserve">Handamde Parade's execuitve team used to check budget against past projects. </t>
  </si>
  <si>
    <t xml:space="preserve">Financial / Artistic </t>
  </si>
  <si>
    <t>Health and Saftey</t>
  </si>
  <si>
    <t>If the liability runs out, make sure it is scheduled to be renewed in timely fashion</t>
  </si>
  <si>
    <t xml:space="preserve">Scope / Artistic </t>
  </si>
  <si>
    <t xml:space="preserve">Project Mananger recruited at earliest point possible. Clear handover between artistic director and project manager. Project manager contracted for suitable amount of hours. Role remits outlined between AD and project manager. </t>
  </si>
  <si>
    <t xml:space="preserve">Any confusion arising worked through with good communication. Personell illness / incapacity resolved through delegation of workload. </t>
  </si>
  <si>
    <t xml:space="preserve">Time / Artistic </t>
  </si>
  <si>
    <t>Additional pressure on internal project team. Inability to deliver project effectively.</t>
  </si>
  <si>
    <t xml:space="preserve">Earliest instance contact Hull 2017 team in order to raise issue and find solution to problem. Manage issues using existing expertise of Handmade Parade management team. </t>
  </si>
  <si>
    <t>Time / Financial</t>
  </si>
  <si>
    <t>MEDiUM</t>
  </si>
  <si>
    <t xml:space="preserve">Use knowledge from Hull 2017 tech and ops team and City Council to find best contacts for services / suppliers. </t>
  </si>
  <si>
    <t xml:space="preserve">Chase up suppliers who fail to respond. Use suppliers with reccomendations and good communication. </t>
  </si>
  <si>
    <t>Most documents managed by project manager. Other documents stored and shared in Dropbox folder.</t>
  </si>
  <si>
    <t xml:space="preserve">Check in with management team if / when any changes made. </t>
  </si>
  <si>
    <t>Additional pressure on artists /  project team</t>
  </si>
  <si>
    <t xml:space="preserve">Reliable documentation to allow others to pick up in someone's absence. Team all aware of each person's role. Backup options for personell in place.  </t>
  </si>
  <si>
    <t xml:space="preserve">Kerith to ask assistant artists to take on more work. Good communication about capacities discussed before decisions made. </t>
  </si>
  <si>
    <t>Discuss any changes arising, ongoing conversations about capacity.</t>
  </si>
  <si>
    <t>Artistic / Time</t>
  </si>
  <si>
    <t xml:space="preserve">Kerith Ogden, Katherine Warman, Liz Dees, </t>
  </si>
  <si>
    <t xml:space="preserve">Artistic </t>
  </si>
  <si>
    <t xml:space="preserve">Issues brought to thr attention of Kerith Ogden / Katherine Warman who can manage appropriately and involved Hull 2017 team if necessary. </t>
  </si>
  <si>
    <t xml:space="preserve">Project Manager to monitor weather forecast and implement contingency plan of alternative event if weather is bad. </t>
  </si>
  <si>
    <t>Artworks are weatherproofed. Suitable date chsoen for outdoor elements..  Indoor alternatives in place for event day. Good communication systems in place in case of bad weather on parade day.</t>
  </si>
  <si>
    <t>RISK NO</t>
  </si>
  <si>
    <t>Artistic director oversees all artistic content and communicates frequently with other artists. Assistant artists well briefed about artistic vision of project. Initial design meeting all artists present.</t>
  </si>
  <si>
    <t>Recruitment of project manager used to contract artists / personell. Negotiations handled by Project Manager in timelt fashion.</t>
  </si>
  <si>
    <t xml:space="preserve">Early checking of public liability insurance held and documentation kept on hand to share with partners where appropriate. </t>
  </si>
  <si>
    <t>Andrew Kim</t>
  </si>
  <si>
    <t xml:space="preserve"> Contracting trusted artists to deliver project. Regular face to face meetings. Using local knowledge and hiring local people where possible in order to have most impact. Where issues arise, have backup options in place in terms of personell. Spread workload evenly between team. Clear communication with Hull 2017 when issues arise to gain support / resolve issues. </t>
  </si>
  <si>
    <t>Clearly defined project scope, and aims.  Use Artistic Director's extensive experience to make judgement calls about how far reaching project will be. Regular commuication with project manager to manage budget to keep within project scope.</t>
  </si>
  <si>
    <t xml:space="preserve">Using experienced artists to lead, less experienced artist work under supervision of lead artists. Regular comunication undertaken to make sure everyone working within their capabilities. </t>
  </si>
  <si>
    <t xml:space="preserve">Regular check in with all staff to see if they are happy with work / any capacity issues. </t>
  </si>
  <si>
    <t>Contracts set in place with regular suppliers. Agreements in writing before payment released. Trusted suppliers used for products and services.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</si>
</sst>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theme="0"/>
        <bgColor indexed="64"/>
      </patternFill>
    </fill>
    <fill>
      <patternFill patternType="solid">
        <fgColor rgb="FFFF5B71"/>
        <bgColor indexed="64"/>
      </patternFill>
    </fill>
    <fill>
      <patternFill patternType="solid">
        <fgColor rgb="FFFF6600"/>
        <bgColor indexed="64"/>
      </patternFill>
    </fill>
  </fills>
  <borders count="12">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theme="0"/>
      </top>
      <bottom style="thin">
        <color theme="0"/>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6">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4" borderId="10" xfId="0" applyFill="1" applyBorder="1" applyAlignment="1">
      <alignment vertical="top" wrapText="1"/>
    </xf>
    <xf numFmtId="0" fontId="0" fillId="5" borderId="0" xfId="0" applyFill="1" applyAlignment="1">
      <alignment vertical="top" wrapText="1"/>
    </xf>
    <xf numFmtId="0" fontId="6" fillId="5" borderId="0" xfId="0" applyFont="1" applyFill="1" applyBorder="1" applyAlignment="1">
      <alignment vertical="top" wrapText="1"/>
    </xf>
    <xf numFmtId="0" fontId="6" fillId="5" borderId="4" xfId="0" applyFont="1" applyFill="1" applyBorder="1" applyAlignment="1">
      <alignment vertical="top" wrapText="1"/>
    </xf>
    <xf numFmtId="14" fontId="0" fillId="0" borderId="10" xfId="0" applyNumberFormat="1" applyBorder="1" applyAlignment="1">
      <alignment vertical="top" wrapText="1"/>
    </xf>
    <xf numFmtId="0" fontId="0" fillId="0" borderId="10" xfId="0" applyBorder="1" applyAlignment="1">
      <alignment vertical="top" wrapText="1"/>
    </xf>
    <xf numFmtId="0" fontId="0" fillId="2" borderId="11" xfId="0" applyFill="1" applyBorder="1" applyAlignment="1">
      <alignment vertical="top" wrapText="1"/>
    </xf>
    <xf numFmtId="0" fontId="6" fillId="5" borderId="10" xfId="0" applyFont="1" applyFill="1" applyBorder="1" applyAlignment="1">
      <alignment vertical="top" wrapText="1"/>
    </xf>
    <xf numFmtId="0" fontId="0" fillId="5" borderId="10" xfId="0" applyFill="1" applyBorder="1" applyAlignment="1">
      <alignmen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0" fillId="6" borderId="0" xfId="0" applyFill="1" applyAlignment="1">
      <alignment vertical="top" wrapText="1"/>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topLeftCell="A17" workbookViewId="0">
      <selection activeCell="C21" sqref="C21"/>
    </sheetView>
  </sheetViews>
  <sheetFormatPr baseColWidth="10" defaultColWidth="8.83203125" defaultRowHeight="14" x14ac:dyDescent="0"/>
  <cols>
    <col min="1" max="1" width="8.83203125" style="18"/>
    <col min="2" max="2" width="15.83203125" style="18" customWidth="1"/>
    <col min="3" max="3" width="16.5" style="18" customWidth="1"/>
    <col min="4" max="5" width="40.6640625" style="18" customWidth="1"/>
    <col min="6" max="8" width="13.83203125" style="18" customWidth="1"/>
    <col min="9" max="9" width="40.6640625" style="18" customWidth="1"/>
    <col min="10" max="10" width="28.33203125" style="18" customWidth="1"/>
    <col min="11" max="11" width="12.6640625" style="18" customWidth="1"/>
    <col min="12" max="12" width="15.6640625" style="18" customWidth="1"/>
    <col min="13" max="13" width="7.83203125" style="18" customWidth="1"/>
    <col min="14" max="16384" width="8.83203125" style="18"/>
  </cols>
  <sheetData>
    <row r="1" spans="1:12">
      <c r="A1" s="35" t="s">
        <v>122</v>
      </c>
      <c r="B1" s="21" t="s">
        <v>58</v>
      </c>
      <c r="C1" s="21" t="s">
        <v>59</v>
      </c>
      <c r="D1" s="23" t="s">
        <v>64</v>
      </c>
      <c r="E1" s="23" t="s">
        <v>53</v>
      </c>
      <c r="F1" s="23" t="s">
        <v>63</v>
      </c>
      <c r="G1" s="23" t="s">
        <v>65</v>
      </c>
      <c r="H1" s="23" t="s">
        <v>66</v>
      </c>
      <c r="I1" s="23" t="s">
        <v>68</v>
      </c>
      <c r="J1" s="22" t="s">
        <v>67</v>
      </c>
      <c r="K1" s="27" t="s">
        <v>62</v>
      </c>
      <c r="L1" s="28" t="s">
        <v>57</v>
      </c>
    </row>
    <row r="2" spans="1:12" ht="56">
      <c r="A2" s="25">
        <v>1</v>
      </c>
      <c r="B2" s="24">
        <v>42705</v>
      </c>
      <c r="C2" s="25" t="s">
        <v>60</v>
      </c>
      <c r="D2" s="19" t="s">
        <v>42</v>
      </c>
      <c r="E2" s="20" t="s">
        <v>45</v>
      </c>
      <c r="F2" s="20" t="s">
        <v>69</v>
      </c>
      <c r="G2" s="20" t="s">
        <v>70</v>
      </c>
      <c r="H2" s="20" t="s">
        <v>70</v>
      </c>
      <c r="I2" s="19" t="s">
        <v>123</v>
      </c>
      <c r="J2" s="26" t="s">
        <v>71</v>
      </c>
      <c r="K2" s="25" t="s">
        <v>54</v>
      </c>
      <c r="L2" s="25" t="s">
        <v>69</v>
      </c>
    </row>
    <row r="3" spans="1:12" ht="42">
      <c r="A3" s="25">
        <v>2</v>
      </c>
      <c r="B3" s="24">
        <v>42634</v>
      </c>
      <c r="C3" s="25" t="s">
        <v>61</v>
      </c>
      <c r="D3" s="19" t="s">
        <v>13</v>
      </c>
      <c r="E3" s="20" t="s">
        <v>31</v>
      </c>
      <c r="F3" s="20" t="s">
        <v>72</v>
      </c>
      <c r="G3" s="20" t="s">
        <v>70</v>
      </c>
      <c r="H3" s="20" t="s">
        <v>69</v>
      </c>
      <c r="I3" s="19" t="s">
        <v>55</v>
      </c>
      <c r="J3" s="26"/>
      <c r="K3" s="25" t="s">
        <v>56</v>
      </c>
      <c r="L3" s="25" t="s">
        <v>73</v>
      </c>
    </row>
    <row r="4" spans="1:12" ht="56">
      <c r="A4" s="25">
        <v>3</v>
      </c>
      <c r="B4" s="24">
        <v>42634</v>
      </c>
      <c r="C4" s="25" t="s">
        <v>74</v>
      </c>
      <c r="D4" s="19" t="s">
        <v>24</v>
      </c>
      <c r="E4" s="20" t="s">
        <v>32</v>
      </c>
      <c r="F4" s="20" t="s">
        <v>69</v>
      </c>
      <c r="G4" s="20" t="s">
        <v>69</v>
      </c>
      <c r="H4" s="20" t="s">
        <v>69</v>
      </c>
      <c r="I4" s="19" t="s">
        <v>75</v>
      </c>
      <c r="J4" s="26" t="s">
        <v>76</v>
      </c>
      <c r="K4" s="25" t="s">
        <v>77</v>
      </c>
      <c r="L4" s="25" t="s">
        <v>69</v>
      </c>
    </row>
    <row r="5" spans="1:12" ht="56">
      <c r="A5" s="25">
        <v>4</v>
      </c>
      <c r="B5" s="24">
        <v>42663</v>
      </c>
      <c r="C5" s="25" t="s">
        <v>60</v>
      </c>
      <c r="D5" s="19" t="s">
        <v>27</v>
      </c>
      <c r="E5" s="20" t="s">
        <v>38</v>
      </c>
      <c r="F5" s="20" t="s">
        <v>72</v>
      </c>
      <c r="G5" s="20" t="s">
        <v>70</v>
      </c>
      <c r="H5" s="20" t="s">
        <v>70</v>
      </c>
      <c r="I5" s="19" t="s">
        <v>78</v>
      </c>
      <c r="J5" s="26" t="s">
        <v>79</v>
      </c>
      <c r="K5" s="25" t="s">
        <v>77</v>
      </c>
      <c r="L5" s="25" t="s">
        <v>69</v>
      </c>
    </row>
    <row r="6" spans="1:12" ht="42">
      <c r="A6" s="25">
        <v>5</v>
      </c>
      <c r="B6" s="24">
        <v>42663</v>
      </c>
      <c r="C6" s="25" t="s">
        <v>80</v>
      </c>
      <c r="D6" s="19" t="s">
        <v>47</v>
      </c>
      <c r="E6" s="20" t="s">
        <v>29</v>
      </c>
      <c r="F6" s="20" t="s">
        <v>72</v>
      </c>
      <c r="G6" s="20" t="s">
        <v>70</v>
      </c>
      <c r="H6" s="20" t="s">
        <v>69</v>
      </c>
      <c r="I6" s="19" t="s">
        <v>124</v>
      </c>
      <c r="J6" s="26"/>
      <c r="K6" s="25" t="s">
        <v>77</v>
      </c>
      <c r="L6" s="25" t="s">
        <v>73</v>
      </c>
    </row>
    <row r="7" spans="1:12" ht="42">
      <c r="A7" s="25">
        <v>6</v>
      </c>
      <c r="B7" s="24">
        <v>42740</v>
      </c>
      <c r="C7" s="25" t="s">
        <v>80</v>
      </c>
      <c r="D7" s="19" t="s">
        <v>15</v>
      </c>
      <c r="E7" s="20" t="s">
        <v>29</v>
      </c>
      <c r="F7" s="20" t="s">
        <v>72</v>
      </c>
      <c r="G7" s="20" t="s">
        <v>70</v>
      </c>
      <c r="H7" s="20" t="s">
        <v>69</v>
      </c>
      <c r="I7" s="19" t="s">
        <v>81</v>
      </c>
      <c r="J7" s="26" t="s">
        <v>82</v>
      </c>
      <c r="K7" s="25" t="s">
        <v>54</v>
      </c>
      <c r="L7" s="25" t="s">
        <v>69</v>
      </c>
    </row>
    <row r="8" spans="1:12" ht="56">
      <c r="A8" s="25">
        <v>7</v>
      </c>
      <c r="B8" s="24">
        <v>42679</v>
      </c>
      <c r="C8" s="25" t="s">
        <v>88</v>
      </c>
      <c r="D8" s="19" t="s">
        <v>30</v>
      </c>
      <c r="E8" s="20" t="s">
        <v>36</v>
      </c>
      <c r="F8" s="20" t="s">
        <v>72</v>
      </c>
      <c r="G8" s="20" t="s">
        <v>69</v>
      </c>
      <c r="H8" s="20" t="s">
        <v>72</v>
      </c>
      <c r="I8" s="19" t="s">
        <v>83</v>
      </c>
      <c r="J8" s="26" t="s">
        <v>84</v>
      </c>
      <c r="K8" s="25" t="s">
        <v>77</v>
      </c>
      <c r="L8" s="25" t="s">
        <v>72</v>
      </c>
    </row>
    <row r="9" spans="1:12" ht="56">
      <c r="A9" s="25">
        <v>8</v>
      </c>
      <c r="B9" s="24">
        <v>42679</v>
      </c>
      <c r="C9" s="25" t="s">
        <v>86</v>
      </c>
      <c r="D9" s="19" t="s">
        <v>22</v>
      </c>
      <c r="E9" s="20" t="s">
        <v>29</v>
      </c>
      <c r="F9" s="20" t="s">
        <v>69</v>
      </c>
      <c r="G9" s="20" t="s">
        <v>70</v>
      </c>
      <c r="H9" s="20" t="s">
        <v>69</v>
      </c>
      <c r="I9" s="19" t="s">
        <v>85</v>
      </c>
      <c r="J9" s="26" t="s">
        <v>87</v>
      </c>
      <c r="K9" s="25" t="s">
        <v>77</v>
      </c>
      <c r="L9" s="25" t="s">
        <v>69</v>
      </c>
    </row>
    <row r="10" spans="1:12" ht="42">
      <c r="A10" s="25">
        <v>9</v>
      </c>
      <c r="B10" s="24">
        <v>42747</v>
      </c>
      <c r="C10" s="25" t="s">
        <v>89</v>
      </c>
      <c r="D10" s="19" t="s">
        <v>23</v>
      </c>
      <c r="E10" s="20" t="s">
        <v>37</v>
      </c>
      <c r="F10" s="20" t="s">
        <v>72</v>
      </c>
      <c r="G10" s="20" t="s">
        <v>70</v>
      </c>
      <c r="H10" s="20" t="s">
        <v>69</v>
      </c>
      <c r="I10" s="19" t="s">
        <v>90</v>
      </c>
      <c r="J10" s="26" t="s">
        <v>91</v>
      </c>
      <c r="K10" s="25" t="s">
        <v>77</v>
      </c>
      <c r="L10" s="25" t="s">
        <v>69</v>
      </c>
    </row>
    <row r="11" spans="1:12" ht="70">
      <c r="A11" s="25">
        <v>10</v>
      </c>
      <c r="B11" s="24">
        <v>42664</v>
      </c>
      <c r="C11" s="25" t="s">
        <v>86</v>
      </c>
      <c r="D11" s="19" t="s">
        <v>17</v>
      </c>
      <c r="E11" s="20" t="s">
        <v>39</v>
      </c>
      <c r="F11" s="20" t="s">
        <v>72</v>
      </c>
      <c r="G11" s="20" t="s">
        <v>70</v>
      </c>
      <c r="H11" s="20" t="s">
        <v>72</v>
      </c>
      <c r="I11" s="19" t="s">
        <v>92</v>
      </c>
      <c r="J11" s="26" t="s">
        <v>93</v>
      </c>
      <c r="K11" s="25" t="s">
        <v>94</v>
      </c>
      <c r="L11" s="25" t="s">
        <v>72</v>
      </c>
    </row>
    <row r="12" spans="1:12" ht="42">
      <c r="A12" s="25">
        <v>11</v>
      </c>
      <c r="B12" s="24">
        <v>42633</v>
      </c>
      <c r="C12" s="25" t="s">
        <v>97</v>
      </c>
      <c r="D12" s="19" t="s">
        <v>21</v>
      </c>
      <c r="E12" s="20" t="s">
        <v>29</v>
      </c>
      <c r="F12" s="20" t="s">
        <v>72</v>
      </c>
      <c r="G12" s="20" t="s">
        <v>70</v>
      </c>
      <c r="H12" s="20" t="s">
        <v>69</v>
      </c>
      <c r="I12" s="19" t="s">
        <v>95</v>
      </c>
      <c r="J12" s="26" t="s">
        <v>96</v>
      </c>
      <c r="K12" s="25" t="s">
        <v>126</v>
      </c>
      <c r="L12" s="25" t="s">
        <v>73</v>
      </c>
    </row>
    <row r="13" spans="1:12" ht="42">
      <c r="A13" s="25">
        <v>12</v>
      </c>
      <c r="B13" s="24">
        <v>42679</v>
      </c>
      <c r="C13" s="25" t="s">
        <v>98</v>
      </c>
      <c r="D13" s="19" t="s">
        <v>26</v>
      </c>
      <c r="E13" s="20" t="s">
        <v>40</v>
      </c>
      <c r="F13" s="20" t="s">
        <v>72</v>
      </c>
      <c r="G13" s="20" t="s">
        <v>69</v>
      </c>
      <c r="H13" s="20" t="s">
        <v>69</v>
      </c>
      <c r="I13" s="19" t="s">
        <v>125</v>
      </c>
      <c r="J13" s="26" t="s">
        <v>99</v>
      </c>
      <c r="K13" s="25" t="s">
        <v>77</v>
      </c>
      <c r="L13" s="25" t="s">
        <v>69</v>
      </c>
    </row>
    <row r="14" spans="1:12" ht="70">
      <c r="A14" s="25">
        <v>13</v>
      </c>
      <c r="B14" s="24">
        <v>42633</v>
      </c>
      <c r="C14" s="25" t="s">
        <v>100</v>
      </c>
      <c r="D14" s="19" t="s">
        <v>14</v>
      </c>
      <c r="E14" s="20" t="s">
        <v>41</v>
      </c>
      <c r="F14" s="20" t="s">
        <v>72</v>
      </c>
      <c r="G14" s="20" t="s">
        <v>70</v>
      </c>
      <c r="H14" s="20" t="s">
        <v>69</v>
      </c>
      <c r="I14" s="19" t="s">
        <v>101</v>
      </c>
      <c r="J14" s="26" t="s">
        <v>102</v>
      </c>
      <c r="K14" s="25" t="s">
        <v>94</v>
      </c>
      <c r="L14" s="25" t="s">
        <v>69</v>
      </c>
    </row>
    <row r="15" spans="1:12" ht="112">
      <c r="A15" s="25">
        <v>14</v>
      </c>
      <c r="B15" s="24">
        <v>42633</v>
      </c>
      <c r="C15" s="25" t="s">
        <v>103</v>
      </c>
      <c r="D15" s="19" t="s">
        <v>18</v>
      </c>
      <c r="E15" s="20" t="s">
        <v>104</v>
      </c>
      <c r="F15" s="20" t="s">
        <v>69</v>
      </c>
      <c r="G15" s="20" t="s">
        <v>70</v>
      </c>
      <c r="H15" s="20" t="s">
        <v>69</v>
      </c>
      <c r="I15" s="19" t="s">
        <v>127</v>
      </c>
      <c r="J15" s="26" t="s">
        <v>105</v>
      </c>
      <c r="K15" s="25" t="s">
        <v>94</v>
      </c>
      <c r="L15" s="25" t="s">
        <v>69</v>
      </c>
    </row>
    <row r="16" spans="1:12" ht="56">
      <c r="A16" s="25">
        <v>15</v>
      </c>
      <c r="B16" s="24">
        <v>42747</v>
      </c>
      <c r="C16" s="25" t="s">
        <v>106</v>
      </c>
      <c r="D16" s="19" t="s">
        <v>25</v>
      </c>
      <c r="E16" s="20" t="s">
        <v>46</v>
      </c>
      <c r="F16" s="20" t="s">
        <v>69</v>
      </c>
      <c r="G16" s="20" t="s">
        <v>107</v>
      </c>
      <c r="H16" s="20" t="s">
        <v>69</v>
      </c>
      <c r="I16" s="19" t="s">
        <v>108</v>
      </c>
      <c r="J16" s="26" t="s">
        <v>109</v>
      </c>
      <c r="K16" s="25" t="s">
        <v>77</v>
      </c>
      <c r="L16" s="25" t="s">
        <v>69</v>
      </c>
    </row>
    <row r="17" spans="1:12" ht="42">
      <c r="A17" s="25">
        <v>16</v>
      </c>
      <c r="B17" s="24">
        <v>42740</v>
      </c>
      <c r="C17" s="25" t="s">
        <v>100</v>
      </c>
      <c r="D17" s="19" t="s">
        <v>33</v>
      </c>
      <c r="E17" s="20" t="s">
        <v>34</v>
      </c>
      <c r="F17" s="20" t="s">
        <v>72</v>
      </c>
      <c r="G17" s="20" t="s">
        <v>69</v>
      </c>
      <c r="H17" s="20" t="s">
        <v>72</v>
      </c>
      <c r="I17" s="19" t="s">
        <v>110</v>
      </c>
      <c r="J17" s="26" t="s">
        <v>111</v>
      </c>
      <c r="K17" s="25" t="s">
        <v>77</v>
      </c>
      <c r="L17" s="25" t="s">
        <v>72</v>
      </c>
    </row>
    <row r="18" spans="1:12" ht="56">
      <c r="A18" s="25">
        <v>17</v>
      </c>
      <c r="B18" s="24">
        <v>42747</v>
      </c>
      <c r="C18" s="25" t="s">
        <v>60</v>
      </c>
      <c r="D18" s="19" t="s">
        <v>48</v>
      </c>
      <c r="E18" s="20" t="s">
        <v>112</v>
      </c>
      <c r="F18" s="20" t="s">
        <v>70</v>
      </c>
      <c r="G18" s="20" t="s">
        <v>70</v>
      </c>
      <c r="H18" s="20" t="s">
        <v>70</v>
      </c>
      <c r="I18" s="19" t="s">
        <v>113</v>
      </c>
      <c r="J18" s="26" t="s">
        <v>114</v>
      </c>
      <c r="K18" s="25" t="s">
        <v>54</v>
      </c>
      <c r="L18" s="25" t="s">
        <v>69</v>
      </c>
    </row>
    <row r="19" spans="1:12" ht="70">
      <c r="A19" s="25">
        <v>18</v>
      </c>
      <c r="B19" s="24">
        <v>43070</v>
      </c>
      <c r="C19" s="25" t="s">
        <v>60</v>
      </c>
      <c r="D19" s="19" t="s">
        <v>16</v>
      </c>
      <c r="E19" s="20" t="s">
        <v>39</v>
      </c>
      <c r="F19" s="20" t="s">
        <v>72</v>
      </c>
      <c r="G19" s="20" t="s">
        <v>70</v>
      </c>
      <c r="H19" s="20" t="s">
        <v>69</v>
      </c>
      <c r="I19" s="19" t="s">
        <v>128</v>
      </c>
      <c r="J19" s="26" t="s">
        <v>115</v>
      </c>
      <c r="K19" s="25" t="s">
        <v>54</v>
      </c>
      <c r="L19" s="25" t="s">
        <v>69</v>
      </c>
    </row>
    <row r="20" spans="1:12" ht="56">
      <c r="A20" s="25">
        <v>19</v>
      </c>
      <c r="B20" s="24">
        <v>42664</v>
      </c>
      <c r="C20" s="25" t="s">
        <v>116</v>
      </c>
      <c r="D20" s="19" t="s">
        <v>19</v>
      </c>
      <c r="E20" s="20" t="s">
        <v>35</v>
      </c>
      <c r="F20" s="20" t="s">
        <v>70</v>
      </c>
      <c r="G20" s="20" t="s">
        <v>72</v>
      </c>
      <c r="H20" s="20" t="s">
        <v>69</v>
      </c>
      <c r="I20" s="19" t="s">
        <v>129</v>
      </c>
      <c r="J20" s="26" t="s">
        <v>130</v>
      </c>
      <c r="K20" s="25" t="s">
        <v>117</v>
      </c>
      <c r="L20" s="25" t="s">
        <v>69</v>
      </c>
    </row>
    <row r="21" spans="1:12" ht="70">
      <c r="A21" s="25">
        <v>20</v>
      </c>
      <c r="B21" s="24">
        <v>42740</v>
      </c>
      <c r="C21" s="25" t="s">
        <v>118</v>
      </c>
      <c r="D21" s="19" t="s">
        <v>20</v>
      </c>
      <c r="E21" s="20" t="s">
        <v>29</v>
      </c>
      <c r="F21" s="20" t="s">
        <v>72</v>
      </c>
      <c r="G21" s="20" t="s">
        <v>70</v>
      </c>
      <c r="H21" s="20" t="s">
        <v>69</v>
      </c>
      <c r="I21" s="19" t="s">
        <v>131</v>
      </c>
      <c r="J21" s="26" t="s">
        <v>119</v>
      </c>
      <c r="K21" s="25" t="s">
        <v>94</v>
      </c>
      <c r="L21" s="25" t="s">
        <v>72</v>
      </c>
    </row>
    <row r="22" spans="1:12" ht="56">
      <c r="A22" s="25">
        <v>21</v>
      </c>
      <c r="B22" s="24">
        <v>42664</v>
      </c>
      <c r="C22" s="25" t="s">
        <v>118</v>
      </c>
      <c r="D22" s="19" t="s">
        <v>43</v>
      </c>
      <c r="E22" s="20" t="s">
        <v>44</v>
      </c>
      <c r="F22" s="20" t="s">
        <v>69</v>
      </c>
      <c r="G22" s="20" t="s">
        <v>70</v>
      </c>
      <c r="H22" s="20" t="s">
        <v>70</v>
      </c>
      <c r="I22" s="19" t="s">
        <v>121</v>
      </c>
      <c r="J22" s="26" t="s">
        <v>120</v>
      </c>
      <c r="K22" s="25" t="s">
        <v>77</v>
      </c>
      <c r="L22" s="25" t="s">
        <v>70</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92"/>
  <sheetViews>
    <sheetView workbookViewId="0">
      <pane ySplit="2" topLeftCell="A3" activePane="bottomLeft" state="frozen"/>
      <selection pane="bottomLeft" activeCell="A3" sqref="A3"/>
    </sheetView>
  </sheetViews>
  <sheetFormatPr baseColWidth="10" defaultColWidth="9.1640625" defaultRowHeight="14" x14ac:dyDescent="0"/>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83203125" style="8" customWidth="1"/>
    <col min="9" max="9" width="10.6640625" style="10" customWidth="1"/>
    <col min="10" max="10" width="10.6640625" style="15" customWidth="1"/>
    <col min="11" max="11" width="10.6640625" style="11" customWidth="1"/>
    <col min="12" max="12" width="9" style="1" customWidth="1"/>
    <col min="13" max="13" width="0.83203125" style="1" customWidth="1"/>
    <col min="14" max="17" width="9.1640625" style="1" customWidth="1"/>
    <col min="18" max="16384" width="9.1640625" style="1"/>
  </cols>
  <sheetData>
    <row r="1" spans="1:18" s="2" customFormat="1">
      <c r="D1" s="12"/>
      <c r="E1" s="29" t="s">
        <v>11</v>
      </c>
      <c r="F1" s="30"/>
      <c r="G1" s="31"/>
      <c r="H1" s="7"/>
      <c r="I1" s="32" t="s">
        <v>8</v>
      </c>
      <c r="J1" s="33"/>
      <c r="K1" s="34"/>
      <c r="R1" s="16" t="s">
        <v>7</v>
      </c>
    </row>
    <row r="2" spans="1:18" s="3" customFormat="1" ht="28">
      <c r="A2" s="3" t="s">
        <v>28</v>
      </c>
      <c r="B2" s="3" t="s">
        <v>0</v>
      </c>
      <c r="C2" s="3" t="s">
        <v>6</v>
      </c>
      <c r="D2" s="5" t="s">
        <v>12</v>
      </c>
      <c r="E2" s="9" t="s">
        <v>3</v>
      </c>
      <c r="F2" s="9" t="s">
        <v>4</v>
      </c>
      <c r="G2" s="13" t="s">
        <v>2</v>
      </c>
      <c r="H2" s="5" t="s">
        <v>9</v>
      </c>
      <c r="I2" s="4" t="s">
        <v>1</v>
      </c>
      <c r="J2" s="4" t="s">
        <v>4</v>
      </c>
      <c r="K2" s="14" t="s">
        <v>2</v>
      </c>
      <c r="L2" s="3" t="s">
        <v>5</v>
      </c>
      <c r="R2" s="17" t="s">
        <v>10</v>
      </c>
    </row>
    <row r="3" spans="1:18" ht="42">
      <c r="A3" s="1">
        <v>1</v>
      </c>
      <c r="B3" s="1" t="s">
        <v>30</v>
      </c>
      <c r="C3" s="1" t="s">
        <v>36</v>
      </c>
      <c r="D3" s="6" t="s">
        <v>49</v>
      </c>
      <c r="E3" s="10">
        <v>3</v>
      </c>
      <c r="F3" s="15">
        <v>5</v>
      </c>
      <c r="G3" s="11">
        <f t="shared" ref="G3:G46" si="0">E3*F3</f>
        <v>15</v>
      </c>
      <c r="H3" s="8" t="s">
        <v>52</v>
      </c>
      <c r="I3" s="10">
        <v>2</v>
      </c>
      <c r="J3" s="15">
        <v>3</v>
      </c>
      <c r="K3" s="11">
        <f t="shared" ref="K3:K46" si="1">I3*J3</f>
        <v>6</v>
      </c>
      <c r="L3" s="1" t="s">
        <v>7</v>
      </c>
    </row>
    <row r="4" spans="1:18" ht="42">
      <c r="A4" s="1">
        <v>2</v>
      </c>
      <c r="B4" s="1" t="s">
        <v>26</v>
      </c>
      <c r="C4" s="1" t="s">
        <v>40</v>
      </c>
      <c r="D4" s="6" t="s">
        <v>49</v>
      </c>
      <c r="E4" s="10">
        <v>3</v>
      </c>
      <c r="F4" s="15">
        <v>5</v>
      </c>
      <c r="G4" s="11">
        <f t="shared" si="0"/>
        <v>15</v>
      </c>
      <c r="H4" s="8" t="s">
        <v>50</v>
      </c>
      <c r="I4" s="10">
        <v>3</v>
      </c>
      <c r="J4" s="15">
        <v>5</v>
      </c>
      <c r="K4" s="11">
        <f t="shared" si="1"/>
        <v>15</v>
      </c>
      <c r="L4" s="1" t="s">
        <v>7</v>
      </c>
    </row>
    <row r="5" spans="1:18" ht="42">
      <c r="A5" s="1">
        <v>3</v>
      </c>
      <c r="B5" s="1" t="s">
        <v>16</v>
      </c>
      <c r="C5" s="1" t="s">
        <v>39</v>
      </c>
      <c r="D5" s="6" t="s">
        <v>49</v>
      </c>
      <c r="E5" s="10">
        <v>4</v>
      </c>
      <c r="F5" s="15">
        <v>4</v>
      </c>
      <c r="G5" s="11">
        <f t="shared" si="0"/>
        <v>16</v>
      </c>
      <c r="H5" s="8" t="s">
        <v>51</v>
      </c>
      <c r="I5" s="10">
        <v>2</v>
      </c>
      <c r="J5" s="15">
        <v>4</v>
      </c>
      <c r="K5" s="11">
        <f t="shared" si="1"/>
        <v>8</v>
      </c>
      <c r="L5" s="1" t="s">
        <v>7</v>
      </c>
    </row>
    <row r="6" spans="1:18">
      <c r="A6" s="1">
        <v>4</v>
      </c>
      <c r="G6" s="11">
        <f t="shared" si="0"/>
        <v>0</v>
      </c>
      <c r="K6" s="11">
        <f t="shared" si="1"/>
        <v>0</v>
      </c>
    </row>
    <row r="7" spans="1:18">
      <c r="A7" s="1">
        <v>5</v>
      </c>
      <c r="G7" s="11">
        <f t="shared" si="0"/>
        <v>0</v>
      </c>
      <c r="K7" s="11">
        <f t="shared" si="1"/>
        <v>0</v>
      </c>
    </row>
    <row r="8" spans="1:18">
      <c r="A8" s="1">
        <v>6</v>
      </c>
      <c r="G8" s="11">
        <f t="shared" si="0"/>
        <v>0</v>
      </c>
      <c r="K8" s="11">
        <f t="shared" si="1"/>
        <v>0</v>
      </c>
    </row>
    <row r="9" spans="1:18">
      <c r="A9" s="1">
        <v>7</v>
      </c>
      <c r="G9" s="11">
        <f t="shared" si="0"/>
        <v>0</v>
      </c>
      <c r="K9" s="11">
        <f t="shared" si="1"/>
        <v>0</v>
      </c>
    </row>
    <row r="10" spans="1:18">
      <c r="A10" s="1">
        <v>8</v>
      </c>
      <c r="G10" s="11">
        <f t="shared" si="0"/>
        <v>0</v>
      </c>
      <c r="K10" s="11">
        <f t="shared" si="1"/>
        <v>0</v>
      </c>
    </row>
    <row r="11" spans="1:18">
      <c r="A11" s="1">
        <v>9</v>
      </c>
      <c r="G11" s="11">
        <f t="shared" si="0"/>
        <v>0</v>
      </c>
      <c r="K11" s="11">
        <f t="shared" si="1"/>
        <v>0</v>
      </c>
    </row>
    <row r="12" spans="1:18">
      <c r="A12" s="1">
        <v>10</v>
      </c>
      <c r="G12" s="11">
        <f t="shared" si="0"/>
        <v>0</v>
      </c>
      <c r="K12" s="11">
        <f t="shared" si="1"/>
        <v>0</v>
      </c>
    </row>
    <row r="13" spans="1:18">
      <c r="A13" s="1">
        <v>11</v>
      </c>
      <c r="G13" s="11">
        <f t="shared" si="0"/>
        <v>0</v>
      </c>
      <c r="K13" s="11">
        <f t="shared" si="1"/>
        <v>0</v>
      </c>
    </row>
    <row r="14" spans="1:18">
      <c r="A14" s="1">
        <v>12</v>
      </c>
      <c r="G14" s="11">
        <f t="shared" si="0"/>
        <v>0</v>
      </c>
      <c r="K14" s="11">
        <f t="shared" si="1"/>
        <v>0</v>
      </c>
    </row>
    <row r="15" spans="1:18">
      <c r="A15" s="1">
        <v>13</v>
      </c>
      <c r="G15" s="11">
        <f t="shared" si="0"/>
        <v>0</v>
      </c>
      <c r="K15" s="11">
        <f t="shared" si="1"/>
        <v>0</v>
      </c>
    </row>
    <row r="16" spans="1:18">
      <c r="A16" s="1">
        <v>14</v>
      </c>
      <c r="G16" s="11">
        <f t="shared" si="0"/>
        <v>0</v>
      </c>
      <c r="K16" s="11">
        <f t="shared" si="1"/>
        <v>0</v>
      </c>
    </row>
    <row r="17" spans="1:11">
      <c r="A17" s="1">
        <v>15</v>
      </c>
      <c r="G17" s="11">
        <f t="shared" si="0"/>
        <v>0</v>
      </c>
      <c r="K17" s="11">
        <f t="shared" si="1"/>
        <v>0</v>
      </c>
    </row>
    <row r="18" spans="1:11">
      <c r="A18" s="1">
        <v>16</v>
      </c>
      <c r="G18" s="11">
        <f t="shared" si="0"/>
        <v>0</v>
      </c>
      <c r="K18" s="11">
        <f t="shared" si="1"/>
        <v>0</v>
      </c>
    </row>
    <row r="19" spans="1:11">
      <c r="A19" s="1">
        <v>17</v>
      </c>
      <c r="G19" s="11">
        <f t="shared" si="0"/>
        <v>0</v>
      </c>
      <c r="K19" s="11">
        <f t="shared" si="1"/>
        <v>0</v>
      </c>
    </row>
    <row r="20" spans="1:11">
      <c r="A20" s="1">
        <v>18</v>
      </c>
      <c r="G20" s="11">
        <f t="shared" si="0"/>
        <v>0</v>
      </c>
      <c r="K20" s="11">
        <f t="shared" si="1"/>
        <v>0</v>
      </c>
    </row>
    <row r="21" spans="1:11">
      <c r="A21" s="1">
        <v>19</v>
      </c>
      <c r="G21" s="11">
        <f t="shared" si="0"/>
        <v>0</v>
      </c>
      <c r="K21" s="11">
        <f t="shared" si="1"/>
        <v>0</v>
      </c>
    </row>
    <row r="22" spans="1:11">
      <c r="A22" s="1">
        <v>20</v>
      </c>
      <c r="G22" s="11">
        <f t="shared" si="0"/>
        <v>0</v>
      </c>
      <c r="K22" s="11">
        <f t="shared" si="1"/>
        <v>0</v>
      </c>
    </row>
    <row r="23" spans="1:11">
      <c r="A23" s="1">
        <v>21</v>
      </c>
      <c r="G23" s="11">
        <f t="shared" si="0"/>
        <v>0</v>
      </c>
      <c r="K23" s="11">
        <f t="shared" si="1"/>
        <v>0</v>
      </c>
    </row>
    <row r="24" spans="1:11">
      <c r="A24" s="1">
        <v>22</v>
      </c>
      <c r="G24" s="11">
        <f t="shared" si="0"/>
        <v>0</v>
      </c>
      <c r="K24" s="11">
        <f t="shared" si="1"/>
        <v>0</v>
      </c>
    </row>
    <row r="25" spans="1:11">
      <c r="A25" s="1">
        <v>23</v>
      </c>
      <c r="G25" s="11">
        <f t="shared" si="0"/>
        <v>0</v>
      </c>
      <c r="K25" s="11">
        <f t="shared" si="1"/>
        <v>0</v>
      </c>
    </row>
    <row r="26" spans="1:11">
      <c r="A26" s="1">
        <v>24</v>
      </c>
      <c r="G26" s="11">
        <f t="shared" si="0"/>
        <v>0</v>
      </c>
      <c r="K26" s="11">
        <f t="shared" si="1"/>
        <v>0</v>
      </c>
    </row>
    <row r="27" spans="1:11">
      <c r="A27" s="1">
        <v>25</v>
      </c>
      <c r="G27" s="11">
        <f t="shared" si="0"/>
        <v>0</v>
      </c>
      <c r="K27" s="11">
        <f t="shared" si="1"/>
        <v>0</v>
      </c>
    </row>
    <row r="28" spans="1:11">
      <c r="A28" s="1">
        <v>26</v>
      </c>
      <c r="G28" s="11">
        <f t="shared" si="0"/>
        <v>0</v>
      </c>
      <c r="K28" s="11">
        <f t="shared" si="1"/>
        <v>0</v>
      </c>
    </row>
    <row r="29" spans="1:11">
      <c r="A29" s="1">
        <v>27</v>
      </c>
      <c r="G29" s="11">
        <f t="shared" si="0"/>
        <v>0</v>
      </c>
      <c r="K29" s="11">
        <f t="shared" si="1"/>
        <v>0</v>
      </c>
    </row>
    <row r="30" spans="1:11">
      <c r="A30" s="1">
        <v>28</v>
      </c>
      <c r="G30" s="11">
        <f t="shared" si="0"/>
        <v>0</v>
      </c>
      <c r="K30" s="11">
        <f t="shared" si="1"/>
        <v>0</v>
      </c>
    </row>
    <row r="31" spans="1:11">
      <c r="A31" s="1">
        <v>29</v>
      </c>
      <c r="G31" s="11">
        <f t="shared" si="0"/>
        <v>0</v>
      </c>
      <c r="K31" s="11">
        <f t="shared" si="1"/>
        <v>0</v>
      </c>
    </row>
    <row r="32" spans="1:11">
      <c r="A32" s="1">
        <v>30</v>
      </c>
      <c r="G32" s="11">
        <f t="shared" si="0"/>
        <v>0</v>
      </c>
      <c r="K32" s="11">
        <f t="shared" si="1"/>
        <v>0</v>
      </c>
    </row>
    <row r="33" spans="1:11">
      <c r="A33" s="1">
        <v>31</v>
      </c>
      <c r="G33" s="11">
        <f t="shared" si="0"/>
        <v>0</v>
      </c>
      <c r="K33" s="11">
        <f t="shared" si="1"/>
        <v>0</v>
      </c>
    </row>
    <row r="34" spans="1:11">
      <c r="A34" s="1">
        <v>32</v>
      </c>
      <c r="G34" s="11">
        <f t="shared" si="0"/>
        <v>0</v>
      </c>
      <c r="K34" s="11">
        <f t="shared" si="1"/>
        <v>0</v>
      </c>
    </row>
    <row r="35" spans="1:11">
      <c r="A35" s="1">
        <v>33</v>
      </c>
      <c r="G35" s="11">
        <f t="shared" si="0"/>
        <v>0</v>
      </c>
      <c r="K35" s="11">
        <f t="shared" si="1"/>
        <v>0</v>
      </c>
    </row>
    <row r="36" spans="1:11">
      <c r="A36" s="1">
        <v>34</v>
      </c>
      <c r="F36" s="10"/>
      <c r="G36" s="11">
        <f t="shared" si="0"/>
        <v>0</v>
      </c>
      <c r="J36" s="10"/>
      <c r="K36" s="11">
        <f t="shared" si="1"/>
        <v>0</v>
      </c>
    </row>
    <row r="37" spans="1:11">
      <c r="A37" s="1">
        <v>35</v>
      </c>
      <c r="F37" s="10"/>
      <c r="G37" s="11">
        <f t="shared" si="0"/>
        <v>0</v>
      </c>
      <c r="J37" s="10"/>
      <c r="K37" s="11">
        <f t="shared" si="1"/>
        <v>0</v>
      </c>
    </row>
    <row r="38" spans="1:11">
      <c r="A38" s="1">
        <v>36</v>
      </c>
      <c r="F38" s="10"/>
      <c r="G38" s="11">
        <f t="shared" si="0"/>
        <v>0</v>
      </c>
      <c r="J38" s="10"/>
      <c r="K38" s="11">
        <f t="shared" si="1"/>
        <v>0</v>
      </c>
    </row>
    <row r="39" spans="1:11">
      <c r="A39" s="1">
        <v>37</v>
      </c>
      <c r="F39" s="10"/>
      <c r="G39" s="11">
        <f t="shared" si="0"/>
        <v>0</v>
      </c>
      <c r="J39" s="10"/>
      <c r="K39" s="11">
        <f t="shared" si="1"/>
        <v>0</v>
      </c>
    </row>
    <row r="40" spans="1:11">
      <c r="A40" s="1">
        <v>38</v>
      </c>
      <c r="F40" s="10"/>
      <c r="G40" s="11">
        <f t="shared" si="0"/>
        <v>0</v>
      </c>
      <c r="J40" s="10"/>
      <c r="K40" s="11">
        <f t="shared" si="1"/>
        <v>0</v>
      </c>
    </row>
    <row r="41" spans="1:11">
      <c r="A41" s="1">
        <v>39</v>
      </c>
      <c r="F41" s="10"/>
      <c r="G41" s="11">
        <f t="shared" si="0"/>
        <v>0</v>
      </c>
      <c r="J41" s="10"/>
      <c r="K41" s="11">
        <f t="shared" si="1"/>
        <v>0</v>
      </c>
    </row>
    <row r="42" spans="1:11">
      <c r="A42" s="1">
        <v>40</v>
      </c>
      <c r="F42" s="10"/>
      <c r="G42" s="11">
        <f t="shared" si="0"/>
        <v>0</v>
      </c>
      <c r="J42" s="10"/>
      <c r="K42" s="11">
        <f t="shared" si="1"/>
        <v>0</v>
      </c>
    </row>
    <row r="43" spans="1:11">
      <c r="A43" s="1">
        <v>41</v>
      </c>
      <c r="F43" s="10"/>
      <c r="G43" s="11">
        <f t="shared" si="0"/>
        <v>0</v>
      </c>
      <c r="J43" s="10"/>
      <c r="K43" s="11">
        <f t="shared" si="1"/>
        <v>0</v>
      </c>
    </row>
    <row r="44" spans="1:11">
      <c r="A44" s="1">
        <v>42</v>
      </c>
      <c r="F44" s="10"/>
      <c r="G44" s="11">
        <f t="shared" si="0"/>
        <v>0</v>
      </c>
      <c r="J44" s="10"/>
      <c r="K44" s="11">
        <f t="shared" si="1"/>
        <v>0</v>
      </c>
    </row>
    <row r="45" spans="1:11">
      <c r="A45" s="1">
        <v>43</v>
      </c>
      <c r="F45" s="10"/>
      <c r="G45" s="11">
        <f t="shared" si="0"/>
        <v>0</v>
      </c>
      <c r="J45" s="10"/>
      <c r="K45" s="11">
        <f t="shared" si="1"/>
        <v>0</v>
      </c>
    </row>
    <row r="46" spans="1:11">
      <c r="A46" s="1">
        <v>44</v>
      </c>
      <c r="G46" s="11">
        <f t="shared" si="0"/>
        <v>0</v>
      </c>
      <c r="K46" s="11">
        <f t="shared" si="1"/>
        <v>0</v>
      </c>
    </row>
    <row r="47" spans="1:11">
      <c r="A47" s="1">
        <v>45</v>
      </c>
      <c r="F47" s="10"/>
      <c r="G47" s="11">
        <f t="shared" ref="G47:G52" si="2">E47*F47</f>
        <v>0</v>
      </c>
      <c r="J47" s="10"/>
      <c r="K47" s="11">
        <f t="shared" ref="K47:K52" si="3">I47*J47</f>
        <v>0</v>
      </c>
    </row>
    <row r="48" spans="1:11">
      <c r="A48" s="1">
        <v>46</v>
      </c>
      <c r="G48" s="11">
        <f t="shared" si="2"/>
        <v>0</v>
      </c>
      <c r="K48" s="11">
        <f t="shared" si="3"/>
        <v>0</v>
      </c>
    </row>
    <row r="49" spans="1:11">
      <c r="A49" s="1">
        <v>47</v>
      </c>
      <c r="F49" s="10"/>
      <c r="G49" s="11">
        <f t="shared" si="2"/>
        <v>0</v>
      </c>
      <c r="J49" s="10"/>
      <c r="K49" s="11">
        <f t="shared" si="3"/>
        <v>0</v>
      </c>
    </row>
    <row r="50" spans="1:11">
      <c r="A50" s="1">
        <v>48</v>
      </c>
      <c r="G50" s="11">
        <f t="shared" si="2"/>
        <v>0</v>
      </c>
      <c r="K50" s="11">
        <f t="shared" si="3"/>
        <v>0</v>
      </c>
    </row>
    <row r="51" spans="1:11">
      <c r="A51" s="1">
        <v>49</v>
      </c>
      <c r="F51" s="10"/>
      <c r="G51" s="11">
        <f t="shared" si="2"/>
        <v>0</v>
      </c>
      <c r="J51" s="10"/>
      <c r="K51" s="11">
        <f t="shared" si="3"/>
        <v>0</v>
      </c>
    </row>
    <row r="52" spans="1:11">
      <c r="A52" s="1">
        <v>50</v>
      </c>
      <c r="G52" s="11">
        <f t="shared" si="2"/>
        <v>0</v>
      </c>
      <c r="K52" s="11">
        <f t="shared" si="3"/>
        <v>0</v>
      </c>
    </row>
    <row r="62" spans="1:11">
      <c r="F62" s="10"/>
      <c r="J62" s="10"/>
    </row>
    <row r="63" spans="1:11">
      <c r="F63" s="10"/>
      <c r="J63" s="10"/>
    </row>
    <row r="64" spans="1:11">
      <c r="F64" s="10"/>
      <c r="J64" s="10"/>
    </row>
    <row r="65" spans="6:10">
      <c r="F65" s="10"/>
      <c r="J65" s="10"/>
    </row>
    <row r="66" spans="6:10">
      <c r="F66" s="10"/>
      <c r="J66" s="10"/>
    </row>
    <row r="92" spans="6:10">
      <c r="F92" s="10"/>
      <c r="J92" s="10"/>
    </row>
  </sheetData>
  <autoFilter ref="A2:L100">
    <sortState ref="A3:L100">
      <sortCondition ref="B2:B100"/>
    </sortState>
  </autoFilter>
  <dataConsolidate/>
  <mergeCells count="2">
    <mergeCell ref="E1:G1"/>
    <mergeCell ref="I1:K1"/>
  </mergeCells>
  <conditionalFormatting sqref="A3:L197">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headerFooter>
    <oddHeader>&amp;LHull 2017 Risk Register</oddHeader>
    <oddFooter>&amp;RPage &amp;P of &amp;N
Printed on &amp;D at &amp;T</oddFooter>
  </headerFooter>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6d0e2d61fdb22b0e3455627155f11374">
  <xsd:schema xmlns:xsd="http://www.w3.org/2001/XMLSchema" xmlns:xs="http://www.w3.org/2001/XMLSchema" xmlns:p="http://schemas.microsoft.com/office/2006/metadata/properties" xmlns:ns2="80129174-c05c-43cc-8e32-21fcbdfe51bb" targetNamespace="http://schemas.microsoft.com/office/2006/metadata/properties" ma:root="true" ma:fieldsID="4eb68cd2fc21fa830bbfb817b08c908c"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2B4C8F-0433-4361-952F-E5C8CD516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3.xml><?xml version="1.0" encoding="utf-8"?>
<ds:datastoreItem xmlns:ds="http://schemas.openxmlformats.org/officeDocument/2006/customXml" ds:itemID="{22D71041-B732-4A03-9719-C9B4B7F42EB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Risk register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Katherine Warman</cp:lastModifiedBy>
  <cp:lastPrinted>2016-07-12T17:00:52Z</cp:lastPrinted>
  <dcterms:created xsi:type="dcterms:W3CDTF">2015-07-09T11:31:33Z</dcterms:created>
  <dcterms:modified xsi:type="dcterms:W3CDTF">2017-03-15T15:35:32Z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