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C17" i="1"/>
  <c r="D17" i="1"/>
  <c r="E20" i="1"/>
  <c r="E21" i="1"/>
  <c r="E22" i="1"/>
  <c r="E23" i="1"/>
  <c r="E24" i="1"/>
  <c r="E25" i="1"/>
  <c r="E26" i="1"/>
  <c r="E27" i="1"/>
  <c r="E28" i="1"/>
  <c r="E29" i="1"/>
  <c r="C30" i="1"/>
  <c r="D30" i="1"/>
  <c r="E17" i="1" l="1"/>
  <c r="E30" i="1"/>
  <c r="D17" i="7"/>
  <c r="C17" i="7"/>
  <c r="E16" i="7"/>
  <c r="E15" i="7"/>
  <c r="E14" i="7"/>
  <c r="E13" i="7"/>
  <c r="E12" i="7"/>
  <c r="E11" i="7"/>
  <c r="E10" i="7"/>
  <c r="E9" i="7"/>
  <c r="E8" i="7"/>
  <c r="E7" i="7"/>
  <c r="E17" i="7" s="1"/>
</calcChain>
</file>

<file path=xl/sharedStrings.xml><?xml version="1.0" encoding="utf-8"?>
<sst xmlns="http://schemas.openxmlformats.org/spreadsheetml/2006/main" count="96" uniqueCount="71">
  <si>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</si>
  <si>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</si>
  <si>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</si>
  <si>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</si>
  <si>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</si>
  <si>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</si>
  <si>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</si>
  <si>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</si>
  <si>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</si>
  <si>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</si>
  <si>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</si>
  <si>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</si>
  <si>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</si>
  <si>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</si>
  <si>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</si>
  <si>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</si>
  <si>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</si>
  <si>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</si>
  <si>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</si>
  <si>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</si>
  <si>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</si>
  <si>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</si>
  <si>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</si>
  <si>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</si>
  <si>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</si>
  <si>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</si>
  <si>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</si>
  <si>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</si>
  <si>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</si>
  <si>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</si>
  <si>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</si>
  <si>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</si>
  <si>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</si>
  <si>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</si>
  <si>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</si>
  <si>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</si>
  <si>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</si>
  <si>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</si>
  <si>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</si>
  <si>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</si>
  <si>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</si>
  <si>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</si>
  <si>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</si>
  <si>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</si>
  <si>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</si>
  <si>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</si>
  <si>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</si>
  <si>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</si>
  <si>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</si>
  <si>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</si>
  <si>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</si>
  <si>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</si>
  <si>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</si>
  <si>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</si>
  <si>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</si>
  <si>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</si>
  <si>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</si>
  <si>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</si>
  <si>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</si>
  <si>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</si>
  <si>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</si>
  <si>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</si>
  <si>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</si>
  <si>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</si>
  <si>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Bridgeview Whitehouse Sullivan Centre</t>
  </si>
  <si>
    <t>Art in the park</t>
  </si>
  <si>
    <t>Lottery Big Fund</t>
  </si>
  <si>
    <t>Materials</t>
  </si>
  <si>
    <t>transport</t>
  </si>
  <si>
    <t>marketing and publicity</t>
  </si>
  <si>
    <t>artist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</si>
</sst>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workbookViewId="0">
      <selection activeCell="C24" sqref="C2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/>
      <c r="B7" s="7" t="s">
        <v>66</v>
      </c>
      <c r="C7" s="8">
        <v>4125</v>
      </c>
      <c r="D7" s="8">
        <v>4125</v>
      </c>
      <c r="E7" s="8">
        <f>C7-D7</f>
        <v>0</v>
      </c>
      <c r="F7" s="7"/>
    </row>
    <row r="8" spans="1:6" x14ac:dyDescent="0.3">
      <c r="A8" s="28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/>
      <c r="B9" s="7"/>
      <c r="C9" s="8"/>
      <c r="D9" s="8"/>
      <c r="E9" s="8">
        <f t="shared" si="0"/>
        <v>0</v>
      </c>
      <c r="F9" s="7"/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4125</v>
      </c>
      <c r="D17" s="25">
        <f t="shared" si="1"/>
        <v>4125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/>
      <c r="B20" s="7" t="s">
        <v>67</v>
      </c>
      <c r="C20" s="8">
        <v>630</v>
      </c>
      <c r="D20" s="8">
        <v>433.54</v>
      </c>
      <c r="E20" s="8">
        <f>C20-D20</f>
        <v>196.45999999999998</v>
      </c>
      <c r="F20" s="7"/>
    </row>
    <row r="21" spans="1:6" x14ac:dyDescent="0.3">
      <c r="A21" s="12"/>
      <c r="B21" s="7" t="s">
        <v>68</v>
      </c>
      <c r="C21" s="8">
        <v>0</v>
      </c>
      <c r="D21" s="8">
        <v>375.39</v>
      </c>
      <c r="E21" s="8">
        <f t="shared" ref="E21:E29" si="2">C21-D21</f>
        <v>-375.39</v>
      </c>
      <c r="F21" s="7"/>
    </row>
    <row r="22" spans="1:6" x14ac:dyDescent="0.3">
      <c r="A22" s="12"/>
      <c r="B22" s="7" t="s">
        <v>69</v>
      </c>
      <c r="C22" s="8">
        <v>700</v>
      </c>
      <c r="D22" s="8">
        <v>306.07</v>
      </c>
      <c r="E22" s="8">
        <f t="shared" si="2"/>
        <v>393.93</v>
      </c>
      <c r="F22" s="7"/>
    </row>
    <row r="23" spans="1:6" x14ac:dyDescent="0.3">
      <c r="A23" s="12"/>
      <c r="B23" s="7" t="s">
        <v>70</v>
      </c>
      <c r="C23" s="8">
        <v>2795</v>
      </c>
      <c r="D23" s="8">
        <v>3010</v>
      </c>
      <c r="E23" s="8">
        <f t="shared" si="2"/>
        <v>-215</v>
      </c>
      <c r="F23" s="7"/>
    </row>
    <row r="24" spans="1:6" x14ac:dyDescent="0.3">
      <c r="A24" s="12"/>
      <c r="B24" s="7"/>
      <c r="C24" s="8"/>
      <c r="D24" s="8"/>
      <c r="E24" s="8">
        <f t="shared" si="2"/>
        <v>0</v>
      </c>
      <c r="F24" s="7"/>
    </row>
    <row r="25" spans="1:6" x14ac:dyDescent="0.3">
      <c r="A25" s="12"/>
      <c r="B25" s="7"/>
      <c r="C25" s="8"/>
      <c r="D25" s="8"/>
      <c r="E25" s="8">
        <f t="shared" si="2"/>
        <v>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4125</v>
      </c>
      <c r="D30" s="25">
        <f>SUM(D20:D29)</f>
        <v>4125</v>
      </c>
      <c r="E30" s="25">
        <f>SUM(E20:E29)</f>
        <v>0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34" sqref="E34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/>
      <c r="C3" s="33"/>
      <c r="D3" s="33"/>
      <c r="E3" s="33"/>
      <c r="F3" s="33"/>
    </row>
    <row r="4" spans="1:6" x14ac:dyDescent="0.3">
      <c r="A4" s="3" t="s">
        <v>39</v>
      </c>
      <c r="B4" s="32"/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28" t="s">
        <v>50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80129174-c05c-43cc-8e32-21fcbdfe51bb"/>
  </ds:schemaRefs>
</ds:datastoreItem>
</file>

<file path=customXml/itemProps2.xml><?xml version="1.0" encoding="utf-8"?>
<ds:datastoreItem xmlns:ds="http://schemas.openxmlformats.org/officeDocument/2006/customXml" ds:itemID="{2A3E4621-E0D7-4E97-A771-7AF1BAEFB667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2017-09-29T08:14:27Z</cp:lastPrinted>
  <dcterms:created xsi:type="dcterms:W3CDTF">2016-04-13T16:19:24Z</dcterms:created>
  <dcterms:modified xsi:type="dcterms:W3CDTF">2017-09-29T08:15:37Z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