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mcveighm\Desktop\"/>
    </mc:Choice>
  </mc:AlternateContent>
  <bookViews>
    <workbookView xWindow="0" yWindow="0" windowWidth="28800" windowHeight="12210" tabRatio="500"/>
  </bookViews>
  <sheets>
    <sheet name="Master" sheetId="3" r:id="rId1"/>
    <sheet name="In with a Bang" sheetId="1" r:id="rId2"/>
    <sheet name="Made in Hull" sheetId="2" r:id="rId3"/>
  </sheets>
  <calcPr calcId="171027"/>
</workbook>
</file>

<file path=xl/calcChain.xml><?xml version="1.0" encoding="utf-8"?>
<calcChain xmlns="http://schemas.openxmlformats.org/spreadsheetml/2006/main">
  <c r="J9" i="3" l="1"/>
  <c r="C4" i="3"/>
  <c r="D4" i="3"/>
  <c r="E4" i="3"/>
  <c r="F4" i="3"/>
  <c r="G4" i="3"/>
  <c r="B4" i="3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</calcChain>
</file>

<file path=xl/sharedStrings.xml><?xml version="1.0" encoding="utf-8"?>
<sst xmlns="http://schemas.openxmlformats.org/spreadsheetml/2006/main" count="316" uniqueCount="163">
  <si>
    <t>In With a Bang</t>
  </si>
  <si>
    <t>Draft 1</t>
  </si>
  <si>
    <t xml:space="preserve">LIVE Radio Matrix </t>
  </si>
  <si>
    <t>Name</t>
  </si>
  <si>
    <t>Number</t>
  </si>
  <si>
    <t>Production Radio</t>
  </si>
  <si>
    <t>Prestige</t>
  </si>
  <si>
    <t>44 PLUS</t>
  </si>
  <si>
    <t>OWN COMMS</t>
  </si>
  <si>
    <t>Prestige Mgr</t>
  </si>
  <si>
    <t>Prestige Supervisor</t>
  </si>
  <si>
    <t>Gary</t>
  </si>
  <si>
    <t>Zoe</t>
  </si>
  <si>
    <t>Seb</t>
  </si>
  <si>
    <t>Luke</t>
  </si>
  <si>
    <t>Richard</t>
  </si>
  <si>
    <t>Max</t>
  </si>
  <si>
    <t>Runner</t>
  </si>
  <si>
    <t>ELT Control</t>
  </si>
  <si>
    <t>Titanium</t>
  </si>
  <si>
    <t>HPSS</t>
  </si>
  <si>
    <t xml:space="preserve">Screen </t>
  </si>
  <si>
    <t>First Aid</t>
  </si>
  <si>
    <t>Show op - sound</t>
  </si>
  <si>
    <t>Mel</t>
  </si>
  <si>
    <t>Chris</t>
  </si>
  <si>
    <t>Hull cc GATE 1</t>
  </si>
  <si>
    <t>Hull cc GATE 2</t>
  </si>
  <si>
    <t>Hull cc GATE 3</t>
  </si>
  <si>
    <t>Hull cc GATE 4</t>
  </si>
  <si>
    <t>SPARE</t>
  </si>
  <si>
    <t>01.01.2017</t>
  </si>
  <si>
    <t>Accessories</t>
  </si>
  <si>
    <t>Radio 2</t>
  </si>
  <si>
    <t>Earpiece and Pelter</t>
  </si>
  <si>
    <t xml:space="preserve">Titanium - Showcontrol </t>
  </si>
  <si>
    <t xml:space="preserve">Titanium - Barge back up </t>
  </si>
  <si>
    <t xml:space="preserve">Earpiece   </t>
  </si>
  <si>
    <t xml:space="preserve">Panel </t>
  </si>
  <si>
    <t>TBC</t>
  </si>
  <si>
    <t>Silver</t>
  </si>
  <si>
    <t>Show Comms/HARD WIRE COMMS/LANDLINE/Notes</t>
  </si>
  <si>
    <t>SUPPLIER</t>
  </si>
  <si>
    <t>STAFF NAME NAME</t>
  </si>
  <si>
    <t>RADIO</t>
  </si>
  <si>
    <t>IN - EAR</t>
  </si>
  <si>
    <t>D-CUP</t>
  </si>
  <si>
    <t>NOISE CANCELLING HEADSET</t>
  </si>
  <si>
    <t>REMOTE SPEAKER MIC</t>
  </si>
  <si>
    <t xml:space="preserve">Bluman </t>
  </si>
  <si>
    <t>Pod Bluman</t>
  </si>
  <si>
    <t>Simon Hudson</t>
  </si>
  <si>
    <t>Neil Keane</t>
  </si>
  <si>
    <t>Rod Martin</t>
  </si>
  <si>
    <t>Rich Porter</t>
  </si>
  <si>
    <t>Andy Joyes</t>
  </si>
  <si>
    <t>Colin Chyc</t>
  </si>
  <si>
    <t>Steve Hardcastle</t>
  </si>
  <si>
    <t>Glen Jenkins</t>
  </si>
  <si>
    <t>Ian Haywood</t>
  </si>
  <si>
    <t>Andy Coates</t>
  </si>
  <si>
    <t>Pete Tilling</t>
  </si>
  <si>
    <t>Fergus Gordon</t>
  </si>
  <si>
    <t>Rupert Dean</t>
  </si>
  <si>
    <t xml:space="preserve">DBN Lighting </t>
  </si>
  <si>
    <t>Nick Walton</t>
  </si>
  <si>
    <t>Mark Jones</t>
  </si>
  <si>
    <t>Moss Everhard</t>
  </si>
  <si>
    <t>Barry Mara</t>
  </si>
  <si>
    <t>Phil Woodbridge</t>
  </si>
  <si>
    <t>FGH Security</t>
  </si>
  <si>
    <t xml:space="preserve">Ground Control </t>
  </si>
  <si>
    <t>Jon Drape</t>
  </si>
  <si>
    <t>Kate Doyle</t>
  </si>
  <si>
    <t>Charlotte Denton</t>
  </si>
  <si>
    <t>Sarah Rowland</t>
  </si>
  <si>
    <t>Amy Newhouse</t>
  </si>
  <si>
    <t>Jim Gee</t>
  </si>
  <si>
    <t>Max Douglas</t>
  </si>
  <si>
    <t>Tom Sheals Barrett</t>
  </si>
  <si>
    <t>Dom Morris</t>
  </si>
  <si>
    <t xml:space="preserve">Nick Robinson </t>
  </si>
  <si>
    <t>Jon Green</t>
  </si>
  <si>
    <t>Julie Cotton TBC</t>
  </si>
  <si>
    <t>Sarah Howlett</t>
  </si>
  <si>
    <t>Chris Carr</t>
  </si>
  <si>
    <t>Jessica Webb</t>
  </si>
  <si>
    <t>Max Cairnes</t>
  </si>
  <si>
    <t xml:space="preserve">Joe Baran </t>
  </si>
  <si>
    <t>Lloyd Live Design/Perry Scenic</t>
  </si>
  <si>
    <t>Aleksandra Lloyd</t>
  </si>
  <si>
    <t>Jay Bartmanis</t>
  </si>
  <si>
    <t>Laura Lloyd</t>
  </si>
  <si>
    <t>Midas</t>
  </si>
  <si>
    <t>Paul Illsey</t>
  </si>
  <si>
    <t>Dan West</t>
  </si>
  <si>
    <t>Kevin Walker</t>
  </si>
  <si>
    <t>Star</t>
  </si>
  <si>
    <t>Peter Holdich</t>
  </si>
  <si>
    <t>Darrell Barrett</t>
  </si>
  <si>
    <t>Steve Waddington</t>
  </si>
  <si>
    <t>Tube</t>
  </si>
  <si>
    <t>Melvyn Coote</t>
  </si>
  <si>
    <t>Ben Emissah</t>
  </si>
  <si>
    <t>Mike Thorpe</t>
  </si>
  <si>
    <t>TOTAL</t>
  </si>
  <si>
    <t>Pelter</t>
  </si>
  <si>
    <t>PANEL</t>
  </si>
  <si>
    <t>DBN Lighting</t>
  </si>
  <si>
    <t>Ala Lloyd</t>
  </si>
  <si>
    <t>Star Events</t>
  </si>
  <si>
    <t>Spotter 1</t>
  </si>
  <si>
    <t>Spotter 2</t>
  </si>
  <si>
    <t>Access 1</t>
  </si>
  <si>
    <t>Access 2</t>
  </si>
  <si>
    <t>Cheryl R</t>
  </si>
  <si>
    <t>SPARE 1</t>
  </si>
  <si>
    <t>SPARE 2</t>
  </si>
  <si>
    <t>SPARE 3</t>
  </si>
  <si>
    <t>SPARE 4</t>
  </si>
  <si>
    <t>SPARE 5</t>
  </si>
  <si>
    <t>SPARE 6</t>
  </si>
  <si>
    <t>SPARE 7</t>
  </si>
  <si>
    <t>RADIOS HCC</t>
  </si>
  <si>
    <t>EARPIECES HCC</t>
  </si>
  <si>
    <t>TO ORDER</t>
  </si>
  <si>
    <t>RADIOS</t>
  </si>
  <si>
    <t>IN EAR</t>
  </si>
  <si>
    <t>HEADSET (noise Cancelling)</t>
  </si>
  <si>
    <t>RSM</t>
  </si>
  <si>
    <t>SPARE BATTERIES</t>
  </si>
  <si>
    <t>Niccy</t>
  </si>
  <si>
    <t>Lindsay Hammond</t>
  </si>
  <si>
    <t>Harriet</t>
  </si>
  <si>
    <t>Shaun Crummey</t>
  </si>
  <si>
    <t>V T/L 1</t>
  </si>
  <si>
    <t>V T/L 2</t>
  </si>
  <si>
    <t>V T/L 3</t>
  </si>
  <si>
    <t>TITANIUM</t>
  </si>
  <si>
    <t>Kevin</t>
  </si>
  <si>
    <t>PACKED</t>
  </si>
  <si>
    <t>Yes, Radios 108 - 122, 15 pouch and sling, 15 RSM, 15 cans, 3 charging units, 10 x spare Batteries, 15 attenas</t>
  </si>
  <si>
    <t>YES, Radios 124 - 148 and 100, 101, 102, 24 in ear, 20 rsms, 24 in ears, 15 batteries</t>
  </si>
  <si>
    <t>radio 80</t>
  </si>
  <si>
    <t>radio 81</t>
  </si>
  <si>
    <t>radio 82</t>
  </si>
  <si>
    <t>radio 83</t>
  </si>
  <si>
    <t>radio 84</t>
  </si>
  <si>
    <t>radio 85</t>
  </si>
  <si>
    <t>radio 86</t>
  </si>
  <si>
    <t>Carys</t>
  </si>
  <si>
    <t>radio 87</t>
  </si>
  <si>
    <t>radio 88</t>
  </si>
  <si>
    <t>radio 89</t>
  </si>
  <si>
    <t>radio 90</t>
  </si>
  <si>
    <t>radio 91</t>
  </si>
  <si>
    <t>radio 92</t>
  </si>
  <si>
    <t>radio 93</t>
  </si>
  <si>
    <t>radio 94</t>
  </si>
  <si>
    <t>radio 95</t>
  </si>
  <si>
    <t>VOLS</t>
  </si>
  <si>
    <t>TO GC</t>
  </si>
  <si>
    <t>In ears part of HCC stock x 44, 18 x RSM, D-Cup x 8 + 3 x radios 60, 61, 62, 20 spare batteries, charging unit x 1
Niccy 96
Ala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</si>
</sst>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Helvetica"/>
    </font>
    <font>
      <sz val="12"/>
      <color rgb="FFFF0000"/>
      <name val="Helvetica"/>
    </font>
    <font>
      <b/>
      <sz val="12"/>
      <color theme="1"/>
      <name val="Helvetica"/>
    </font>
    <font>
      <sz val="12"/>
      <name val="Helvetica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/>
    <xf numFmtId="0" fontId="0" fillId="6" borderId="1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/>
    </xf>
    <xf numFmtId="0" fontId="0" fillId="6" borderId="6" xfId="0" applyFont="1" applyFill="1" applyBorder="1" applyAlignment="1">
      <alignment horizontal="left"/>
    </xf>
    <xf numFmtId="0" fontId="0" fillId="6" borderId="1" xfId="0" applyFont="1" applyFill="1" applyBorder="1"/>
    <xf numFmtId="0" fontId="8" fillId="6" borderId="1" xfId="1" applyFont="1" applyFill="1" applyBorder="1" applyAlignment="1" applyProtection="1">
      <alignment horizontal="left" vertical="center"/>
      <protection locked="0"/>
    </xf>
    <xf numFmtId="0" fontId="7" fillId="6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 wrapText="1"/>
    </xf>
    <xf numFmtId="0" fontId="9" fillId="0" borderId="0" xfId="0" applyFont="1"/>
    <xf numFmtId="0" fontId="0" fillId="7" borderId="1" xfId="0" applyFont="1" applyFill="1" applyBorder="1" applyAlignment="1">
      <alignment horizontal="left"/>
    </xf>
    <xf numFmtId="0" fontId="0" fillId="7" borderId="10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0" borderId="13" xfId="0" applyFont="1" applyBorder="1" applyAlignment="1">
      <alignment horizontal="center" vertical="center" wrapText="1"/>
    </xf>
    <xf numFmtId="0" fontId="0" fillId="8" borderId="0" xfId="0" applyFont="1" applyFill="1"/>
    <xf numFmtId="0" fontId="0" fillId="8" borderId="0" xfId="0" applyFont="1" applyFill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3"/>
  <sheetViews>
    <sheetView tabSelected="1" workbookViewId="0">
      <pane ySplit="3" topLeftCell="A46" activePane="bottomLeft" state="frozen"/>
      <selection pane="bottomLeft" activeCell="L65" sqref="L65"/>
    </sheetView>
  </sheetViews>
  <sheetFormatPr defaultColWidth="13" defaultRowHeight="15.75" x14ac:dyDescent="0.25"/>
  <cols>
    <col min="1" max="1" width="13" style="30"/>
    <col min="2" max="3" width="13" style="34"/>
    <col min="4" max="4" width="13" style="30"/>
    <col min="5" max="7" width="13" style="34"/>
    <col min="8" max="8" width="13" style="30"/>
    <col min="9" max="9" width="23" style="30" customWidth="1"/>
    <col min="10" max="16384" width="13" style="30"/>
  </cols>
  <sheetData>
    <row r="3" spans="1:11" ht="47.25" x14ac:dyDescent="0.25">
      <c r="B3" s="35" t="s">
        <v>44</v>
      </c>
      <c r="C3" s="35" t="s">
        <v>45</v>
      </c>
      <c r="D3" s="35" t="s">
        <v>46</v>
      </c>
      <c r="E3" s="35" t="s">
        <v>47</v>
      </c>
      <c r="F3" s="38" t="s">
        <v>48</v>
      </c>
      <c r="G3" s="38" t="s">
        <v>107</v>
      </c>
      <c r="H3" s="49" t="s">
        <v>140</v>
      </c>
    </row>
    <row r="4" spans="1:11" x14ac:dyDescent="0.25">
      <c r="B4" s="36">
        <f>SUM(B6:B82)</f>
        <v>105</v>
      </c>
      <c r="C4" s="36">
        <f t="shared" ref="C4:G4" si="0">SUM(C6:C82)</f>
        <v>75</v>
      </c>
      <c r="D4" s="36">
        <f t="shared" si="0"/>
        <v>8</v>
      </c>
      <c r="E4" s="36">
        <f t="shared" si="0"/>
        <v>27</v>
      </c>
      <c r="F4" s="36">
        <f t="shared" si="0"/>
        <v>44</v>
      </c>
      <c r="G4" s="36">
        <f t="shared" si="0"/>
        <v>1</v>
      </c>
      <c r="H4" s="55" t="s">
        <v>142</v>
      </c>
    </row>
    <row r="5" spans="1:11" x14ac:dyDescent="0.25">
      <c r="A5" s="2" t="s">
        <v>3</v>
      </c>
      <c r="B5" s="28"/>
      <c r="C5" s="28"/>
      <c r="D5" s="2"/>
      <c r="E5" s="28"/>
      <c r="F5" s="31"/>
      <c r="G5" s="31"/>
      <c r="H5" s="55"/>
      <c r="I5" s="30" t="s">
        <v>123</v>
      </c>
      <c r="J5" s="30">
        <v>48</v>
      </c>
    </row>
    <row r="6" spans="1:11" x14ac:dyDescent="0.25">
      <c r="A6" s="32" t="s">
        <v>11</v>
      </c>
      <c r="B6" s="31">
        <v>2</v>
      </c>
      <c r="C6" s="31">
        <v>1</v>
      </c>
      <c r="D6" s="32"/>
      <c r="E6" s="31">
        <v>1</v>
      </c>
      <c r="F6" s="31">
        <v>1</v>
      </c>
      <c r="G6" s="31"/>
      <c r="H6" s="55"/>
      <c r="I6" s="30" t="s">
        <v>124</v>
      </c>
      <c r="J6" s="30">
        <v>48</v>
      </c>
    </row>
    <row r="7" spans="1:11" x14ac:dyDescent="0.25">
      <c r="A7" s="32" t="s">
        <v>12</v>
      </c>
      <c r="B7" s="31">
        <v>2</v>
      </c>
      <c r="C7" s="31">
        <v>1</v>
      </c>
      <c r="D7" s="32"/>
      <c r="E7" s="31">
        <v>1</v>
      </c>
      <c r="F7" s="31">
        <v>1</v>
      </c>
      <c r="G7" s="31"/>
      <c r="H7" s="55"/>
    </row>
    <row r="8" spans="1:11" x14ac:dyDescent="0.25">
      <c r="A8" s="32" t="s">
        <v>13</v>
      </c>
      <c r="B8" s="31">
        <v>1</v>
      </c>
      <c r="C8" s="31">
        <v>1</v>
      </c>
      <c r="D8" s="32"/>
      <c r="E8" s="31">
        <v>1</v>
      </c>
      <c r="F8" s="31">
        <v>1</v>
      </c>
      <c r="G8" s="31"/>
      <c r="H8" s="55"/>
      <c r="I8" s="40" t="s">
        <v>125</v>
      </c>
      <c r="J8" s="40"/>
    </row>
    <row r="9" spans="1:11" x14ac:dyDescent="0.25">
      <c r="A9" s="32" t="s">
        <v>14</v>
      </c>
      <c r="B9" s="31">
        <v>1</v>
      </c>
      <c r="C9" s="31">
        <v>1</v>
      </c>
      <c r="D9" s="32"/>
      <c r="E9" s="31">
        <v>1</v>
      </c>
      <c r="F9" s="31">
        <v>1</v>
      </c>
      <c r="G9" s="31"/>
      <c r="H9" s="55"/>
      <c r="I9" s="39" t="s">
        <v>126</v>
      </c>
      <c r="J9" s="39">
        <f>104 -48</f>
        <v>56</v>
      </c>
      <c r="K9" s="30">
        <v>8</v>
      </c>
    </row>
    <row r="10" spans="1:11" s="6" customFormat="1" x14ac:dyDescent="0.25">
      <c r="A10" s="7" t="s">
        <v>15</v>
      </c>
      <c r="B10" s="31">
        <v>1</v>
      </c>
      <c r="C10" s="29"/>
      <c r="D10" s="7"/>
      <c r="E10" s="29"/>
      <c r="F10" s="29">
        <v>1</v>
      </c>
      <c r="G10" s="29"/>
      <c r="H10" s="55"/>
      <c r="I10" s="39" t="s">
        <v>127</v>
      </c>
      <c r="J10" s="39">
        <v>26</v>
      </c>
    </row>
    <row r="11" spans="1:11" x14ac:dyDescent="0.25">
      <c r="A11" s="32" t="s">
        <v>16</v>
      </c>
      <c r="B11" s="31">
        <v>1</v>
      </c>
      <c r="C11" s="31">
        <v>1</v>
      </c>
      <c r="D11" s="32"/>
      <c r="E11" s="31">
        <v>1</v>
      </c>
      <c r="F11" s="31">
        <v>1</v>
      </c>
      <c r="G11" s="31"/>
      <c r="H11" s="55"/>
      <c r="I11" s="39" t="s">
        <v>46</v>
      </c>
      <c r="J11" s="39">
        <v>10</v>
      </c>
    </row>
    <row r="12" spans="1:11" x14ac:dyDescent="0.25">
      <c r="A12" s="32" t="s">
        <v>16</v>
      </c>
      <c r="B12" s="31">
        <v>1</v>
      </c>
      <c r="C12" s="31">
        <v>1</v>
      </c>
      <c r="D12" s="32"/>
      <c r="E12" s="31"/>
      <c r="F12" s="31">
        <v>1</v>
      </c>
      <c r="G12" s="31"/>
      <c r="H12" s="55"/>
      <c r="I12" s="39" t="s">
        <v>128</v>
      </c>
      <c r="J12" s="39">
        <v>15</v>
      </c>
    </row>
    <row r="13" spans="1:11" x14ac:dyDescent="0.25">
      <c r="A13" s="32" t="s">
        <v>17</v>
      </c>
      <c r="B13" s="31">
        <v>1</v>
      </c>
      <c r="C13" s="31">
        <v>1</v>
      </c>
      <c r="D13" s="32"/>
      <c r="E13" s="31"/>
      <c r="F13" s="31">
        <v>1</v>
      </c>
      <c r="G13" s="31"/>
      <c r="H13" s="55"/>
      <c r="I13" s="39" t="s">
        <v>129</v>
      </c>
      <c r="J13" s="39">
        <v>25</v>
      </c>
    </row>
    <row r="14" spans="1:11" x14ac:dyDescent="0.25">
      <c r="A14" s="32" t="s">
        <v>18</v>
      </c>
      <c r="B14" s="31">
        <v>1</v>
      </c>
      <c r="C14" s="31">
        <v>0</v>
      </c>
      <c r="D14" s="32"/>
      <c r="E14" s="31"/>
      <c r="F14" s="31"/>
      <c r="G14" s="31">
        <v>1</v>
      </c>
      <c r="H14" s="55"/>
      <c r="I14" s="39" t="s">
        <v>107</v>
      </c>
      <c r="J14" s="39">
        <v>1</v>
      </c>
    </row>
    <row r="15" spans="1:11" x14ac:dyDescent="0.25">
      <c r="A15" s="32" t="s">
        <v>35</v>
      </c>
      <c r="B15" s="31">
        <v>1</v>
      </c>
      <c r="C15" s="31">
        <v>1</v>
      </c>
      <c r="D15" s="32"/>
      <c r="E15" s="31"/>
      <c r="F15" s="31"/>
      <c r="G15" s="31"/>
      <c r="H15" s="55"/>
      <c r="I15" s="39" t="s">
        <v>130</v>
      </c>
      <c r="J15" s="39">
        <v>25</v>
      </c>
    </row>
    <row r="16" spans="1:11" x14ac:dyDescent="0.25">
      <c r="A16" s="32" t="s">
        <v>36</v>
      </c>
      <c r="B16" s="31">
        <v>1</v>
      </c>
      <c r="C16" s="31">
        <v>1</v>
      </c>
      <c r="D16" s="32"/>
      <c r="E16" s="31"/>
      <c r="F16" s="31"/>
      <c r="G16" s="31"/>
      <c r="H16" s="55"/>
    </row>
    <row r="17" spans="1:8" x14ac:dyDescent="0.25">
      <c r="A17" s="32" t="s">
        <v>36</v>
      </c>
      <c r="B17" s="31">
        <v>1</v>
      </c>
      <c r="C17" s="31">
        <v>1</v>
      </c>
      <c r="D17" s="32"/>
      <c r="E17" s="31"/>
      <c r="F17" s="31"/>
      <c r="G17" s="31"/>
      <c r="H17" s="55"/>
    </row>
    <row r="18" spans="1:8" x14ac:dyDescent="0.25">
      <c r="A18" s="32" t="s">
        <v>20</v>
      </c>
      <c r="B18" s="31">
        <v>1</v>
      </c>
      <c r="C18" s="31">
        <v>1</v>
      </c>
      <c r="D18" s="32"/>
      <c r="E18" s="31"/>
      <c r="F18" s="31">
        <v>1</v>
      </c>
      <c r="G18" s="31"/>
      <c r="H18" s="55"/>
    </row>
    <row r="19" spans="1:8" x14ac:dyDescent="0.25">
      <c r="A19" s="32" t="s">
        <v>20</v>
      </c>
      <c r="B19" s="31">
        <v>1</v>
      </c>
      <c r="C19" s="31">
        <v>1</v>
      </c>
      <c r="D19" s="32"/>
      <c r="E19" s="31"/>
      <c r="F19" s="31">
        <v>1</v>
      </c>
      <c r="G19" s="31"/>
      <c r="H19" s="55"/>
    </row>
    <row r="20" spans="1:8" x14ac:dyDescent="0.25">
      <c r="A20" s="32" t="s">
        <v>20</v>
      </c>
      <c r="B20" s="31">
        <v>1</v>
      </c>
      <c r="C20" s="31">
        <v>1</v>
      </c>
      <c r="D20" s="32"/>
      <c r="E20" s="31"/>
      <c r="F20" s="31">
        <v>1</v>
      </c>
      <c r="G20" s="31"/>
      <c r="H20" s="55"/>
    </row>
    <row r="21" spans="1:8" x14ac:dyDescent="0.25">
      <c r="A21" s="32" t="s">
        <v>20</v>
      </c>
      <c r="B21" s="31">
        <v>1</v>
      </c>
      <c r="C21" s="31">
        <v>1</v>
      </c>
      <c r="D21" s="32"/>
      <c r="E21" s="31"/>
      <c r="F21" s="31">
        <v>1</v>
      </c>
      <c r="G21" s="31"/>
      <c r="H21" s="55"/>
    </row>
    <row r="22" spans="1:8" x14ac:dyDescent="0.25">
      <c r="A22" s="32" t="s">
        <v>23</v>
      </c>
      <c r="B22" s="31">
        <v>1</v>
      </c>
      <c r="C22" s="31">
        <v>1</v>
      </c>
      <c r="D22" s="32"/>
      <c r="E22" s="31">
        <v>1</v>
      </c>
      <c r="F22" s="31"/>
      <c r="G22" s="31"/>
      <c r="H22" s="55"/>
    </row>
    <row r="23" spans="1:8" x14ac:dyDescent="0.25">
      <c r="A23" s="32" t="s">
        <v>21</v>
      </c>
      <c r="B23" s="31">
        <v>1</v>
      </c>
      <c r="C23" s="31">
        <v>1</v>
      </c>
      <c r="D23" s="32"/>
      <c r="E23" s="31"/>
      <c r="F23" s="31">
        <v>1</v>
      </c>
      <c r="G23" s="31"/>
      <c r="H23" s="55"/>
    </row>
    <row r="24" spans="1:8" x14ac:dyDescent="0.25">
      <c r="A24" s="32" t="s">
        <v>21</v>
      </c>
      <c r="B24" s="31">
        <v>1</v>
      </c>
      <c r="C24" s="31">
        <v>1</v>
      </c>
      <c r="D24" s="32"/>
      <c r="E24" s="31"/>
      <c r="F24" s="31">
        <v>1</v>
      </c>
      <c r="G24" s="31"/>
      <c r="H24" s="55"/>
    </row>
    <row r="25" spans="1:8" x14ac:dyDescent="0.25">
      <c r="A25" s="32" t="s">
        <v>21</v>
      </c>
      <c r="B25" s="31">
        <v>1</v>
      </c>
      <c r="C25" s="31">
        <v>1</v>
      </c>
      <c r="D25" s="32"/>
      <c r="E25" s="31"/>
      <c r="F25" s="31">
        <v>1</v>
      </c>
      <c r="G25" s="31"/>
      <c r="H25" s="55"/>
    </row>
    <row r="26" spans="1:8" x14ac:dyDescent="0.25">
      <c r="A26" s="32" t="s">
        <v>21</v>
      </c>
      <c r="B26" s="31">
        <v>1</v>
      </c>
      <c r="C26" s="31">
        <v>1</v>
      </c>
      <c r="D26" s="32"/>
      <c r="E26" s="31"/>
      <c r="F26" s="31">
        <v>1</v>
      </c>
      <c r="G26" s="31"/>
      <c r="H26" s="55"/>
    </row>
    <row r="27" spans="1:8" x14ac:dyDescent="0.25">
      <c r="A27" s="32" t="s">
        <v>22</v>
      </c>
      <c r="B27" s="31">
        <v>1</v>
      </c>
      <c r="C27" s="31">
        <v>1</v>
      </c>
      <c r="D27" s="32"/>
      <c r="E27" s="31"/>
      <c r="F27" s="31">
        <v>1</v>
      </c>
      <c r="G27" s="31"/>
      <c r="H27" s="55"/>
    </row>
    <row r="28" spans="1:8" x14ac:dyDescent="0.25">
      <c r="A28" s="32" t="s">
        <v>22</v>
      </c>
      <c r="B28" s="31">
        <v>1</v>
      </c>
      <c r="C28" s="31">
        <v>1</v>
      </c>
      <c r="D28" s="32"/>
      <c r="E28" s="31"/>
      <c r="F28" s="31">
        <v>1</v>
      </c>
      <c r="G28" s="31"/>
      <c r="H28" s="55"/>
    </row>
    <row r="29" spans="1:8" x14ac:dyDescent="0.25">
      <c r="A29" s="32" t="s">
        <v>9</v>
      </c>
      <c r="B29" s="31">
        <v>1</v>
      </c>
      <c r="C29" s="31">
        <v>1</v>
      </c>
      <c r="D29" s="32"/>
      <c r="E29" s="31"/>
      <c r="F29" s="31"/>
      <c r="G29" s="31"/>
      <c r="H29" s="55"/>
    </row>
    <row r="30" spans="1:8" x14ac:dyDescent="0.25">
      <c r="A30" s="32" t="s">
        <v>10</v>
      </c>
      <c r="B30" s="31">
        <v>1</v>
      </c>
      <c r="C30" s="31">
        <v>1</v>
      </c>
      <c r="D30" s="32"/>
      <c r="E30" s="31"/>
      <c r="F30" s="31">
        <v>1</v>
      </c>
      <c r="G30" s="31"/>
      <c r="H30" s="55"/>
    </row>
    <row r="31" spans="1:8" x14ac:dyDescent="0.25">
      <c r="A31" s="32" t="s">
        <v>10</v>
      </c>
      <c r="B31" s="31">
        <v>1</v>
      </c>
      <c r="C31" s="31">
        <v>1</v>
      </c>
      <c r="D31" s="32"/>
      <c r="E31" s="31"/>
      <c r="F31" s="31">
        <v>1</v>
      </c>
      <c r="G31" s="31"/>
      <c r="H31" s="55"/>
    </row>
    <row r="32" spans="1:8" x14ac:dyDescent="0.25">
      <c r="A32" s="51" t="s">
        <v>24</v>
      </c>
      <c r="B32" s="53">
        <v>1</v>
      </c>
      <c r="C32" s="53">
        <v>1</v>
      </c>
      <c r="D32" s="51"/>
      <c r="E32" s="53"/>
      <c r="F32" s="53"/>
      <c r="G32" s="53"/>
      <c r="H32" s="30" t="s">
        <v>144</v>
      </c>
    </row>
    <row r="33" spans="1:8" x14ac:dyDescent="0.25">
      <c r="A33" s="51" t="s">
        <v>25</v>
      </c>
      <c r="B33" s="53">
        <v>1</v>
      </c>
      <c r="C33" s="53">
        <v>1</v>
      </c>
      <c r="D33" s="51"/>
      <c r="E33" s="53"/>
      <c r="F33" s="53"/>
      <c r="G33" s="53"/>
      <c r="H33" s="30" t="s">
        <v>143</v>
      </c>
    </row>
    <row r="34" spans="1:8" x14ac:dyDescent="0.25">
      <c r="A34" s="51" t="s">
        <v>26</v>
      </c>
      <c r="B34" s="53">
        <v>1</v>
      </c>
      <c r="C34" s="53">
        <v>1</v>
      </c>
      <c r="D34" s="51"/>
      <c r="E34" s="53"/>
      <c r="F34" s="53"/>
      <c r="G34" s="53"/>
      <c r="H34" s="58" t="s">
        <v>152</v>
      </c>
    </row>
    <row r="35" spans="1:8" x14ac:dyDescent="0.25">
      <c r="A35" s="51" t="s">
        <v>26</v>
      </c>
      <c r="B35" s="53">
        <v>1</v>
      </c>
      <c r="C35" s="53">
        <v>1</v>
      </c>
      <c r="D35" s="51"/>
      <c r="E35" s="53"/>
      <c r="F35" s="53"/>
      <c r="G35" s="53"/>
      <c r="H35" s="58" t="s">
        <v>153</v>
      </c>
    </row>
    <row r="36" spans="1:8" x14ac:dyDescent="0.25">
      <c r="A36" s="51" t="s">
        <v>27</v>
      </c>
      <c r="B36" s="53">
        <v>1</v>
      </c>
      <c r="C36" s="53">
        <v>1</v>
      </c>
      <c r="D36" s="51"/>
      <c r="E36" s="53"/>
      <c r="F36" s="53"/>
      <c r="G36" s="53"/>
      <c r="H36" s="58" t="s">
        <v>154</v>
      </c>
    </row>
    <row r="37" spans="1:8" x14ac:dyDescent="0.25">
      <c r="A37" s="51" t="s">
        <v>27</v>
      </c>
      <c r="B37" s="53">
        <v>1</v>
      </c>
      <c r="C37" s="53">
        <v>1</v>
      </c>
      <c r="D37" s="51"/>
      <c r="E37" s="53"/>
      <c r="F37" s="53"/>
      <c r="G37" s="53"/>
      <c r="H37" s="58" t="s">
        <v>155</v>
      </c>
    </row>
    <row r="38" spans="1:8" x14ac:dyDescent="0.25">
      <c r="A38" s="51" t="s">
        <v>28</v>
      </c>
      <c r="B38" s="53">
        <v>1</v>
      </c>
      <c r="C38" s="53">
        <v>1</v>
      </c>
      <c r="D38" s="51"/>
      <c r="E38" s="53"/>
      <c r="F38" s="53"/>
      <c r="G38" s="53"/>
      <c r="H38" s="58" t="s">
        <v>156</v>
      </c>
    </row>
    <row r="39" spans="1:8" x14ac:dyDescent="0.25">
      <c r="A39" s="51" t="s">
        <v>28</v>
      </c>
      <c r="B39" s="53">
        <v>1</v>
      </c>
      <c r="C39" s="53">
        <v>1</v>
      </c>
      <c r="D39" s="51"/>
      <c r="E39" s="53"/>
      <c r="F39" s="53"/>
      <c r="G39" s="53"/>
      <c r="H39" s="58" t="s">
        <v>157</v>
      </c>
    </row>
    <row r="40" spans="1:8" x14ac:dyDescent="0.25">
      <c r="A40" s="51" t="s">
        <v>29</v>
      </c>
      <c r="B40" s="53">
        <v>1</v>
      </c>
      <c r="C40" s="53">
        <v>1</v>
      </c>
      <c r="D40" s="51"/>
      <c r="E40" s="53"/>
      <c r="F40" s="53"/>
      <c r="G40" s="53"/>
      <c r="H40" s="58" t="s">
        <v>158</v>
      </c>
    </row>
    <row r="41" spans="1:8" x14ac:dyDescent="0.25">
      <c r="A41" s="51" t="s">
        <v>29</v>
      </c>
      <c r="B41" s="53">
        <v>1</v>
      </c>
      <c r="C41" s="53">
        <v>1</v>
      </c>
      <c r="D41" s="51"/>
      <c r="E41" s="53"/>
      <c r="F41" s="53"/>
      <c r="G41" s="53"/>
      <c r="H41" s="58" t="s">
        <v>159</v>
      </c>
    </row>
    <row r="42" spans="1:8" x14ac:dyDescent="0.25">
      <c r="A42" s="51" t="s">
        <v>111</v>
      </c>
      <c r="B42" s="53">
        <v>1</v>
      </c>
      <c r="C42" s="53">
        <v>1</v>
      </c>
      <c r="D42" s="51"/>
      <c r="E42" s="53">
        <v>1</v>
      </c>
      <c r="F42" s="53"/>
      <c r="G42" s="53"/>
      <c r="H42" s="30" t="s">
        <v>146</v>
      </c>
    </row>
    <row r="43" spans="1:8" x14ac:dyDescent="0.25">
      <c r="A43" s="51" t="s">
        <v>112</v>
      </c>
      <c r="B43" s="53">
        <v>1</v>
      </c>
      <c r="C43" s="53">
        <v>1</v>
      </c>
      <c r="D43" s="51"/>
      <c r="E43" s="53">
        <v>1</v>
      </c>
      <c r="F43" s="53"/>
      <c r="G43" s="53"/>
      <c r="H43" s="30" t="s">
        <v>147</v>
      </c>
    </row>
    <row r="44" spans="1:8" x14ac:dyDescent="0.25">
      <c r="A44" s="51" t="s">
        <v>150</v>
      </c>
      <c r="B44" s="53">
        <v>1</v>
      </c>
      <c r="C44" s="53">
        <v>1</v>
      </c>
      <c r="D44" s="51"/>
      <c r="E44" s="53"/>
      <c r="F44" s="53"/>
      <c r="G44" s="53"/>
      <c r="H44" s="30" t="s">
        <v>148</v>
      </c>
    </row>
    <row r="45" spans="1:8" x14ac:dyDescent="0.25">
      <c r="A45" s="51" t="s">
        <v>113</v>
      </c>
      <c r="B45" s="53">
        <v>1</v>
      </c>
      <c r="C45" s="53">
        <v>1</v>
      </c>
      <c r="D45" s="51"/>
      <c r="E45" s="53"/>
      <c r="F45" s="53"/>
      <c r="G45" s="53"/>
      <c r="H45" s="30" t="s">
        <v>149</v>
      </c>
    </row>
    <row r="46" spans="1:8" x14ac:dyDescent="0.25">
      <c r="A46" s="52" t="s">
        <v>114</v>
      </c>
      <c r="B46" s="54">
        <v>1</v>
      </c>
      <c r="C46" s="54">
        <v>1</v>
      </c>
      <c r="D46" s="52"/>
      <c r="E46" s="54"/>
      <c r="F46" s="54"/>
      <c r="G46" s="54"/>
      <c r="H46" s="30" t="s">
        <v>151</v>
      </c>
    </row>
    <row r="47" spans="1:8" x14ac:dyDescent="0.25">
      <c r="A47" s="52" t="s">
        <v>115</v>
      </c>
      <c r="B47" s="54">
        <v>1</v>
      </c>
      <c r="C47" s="54">
        <v>1</v>
      </c>
      <c r="D47" s="52"/>
      <c r="E47" s="54"/>
      <c r="F47" s="54"/>
      <c r="G47" s="54"/>
      <c r="H47" s="30" t="s">
        <v>145</v>
      </c>
    </row>
    <row r="48" spans="1:8" x14ac:dyDescent="0.25">
      <c r="A48" s="47" t="s">
        <v>49</v>
      </c>
      <c r="B48" s="42">
        <v>7</v>
      </c>
      <c r="C48" s="42">
        <v>7</v>
      </c>
      <c r="D48" s="42"/>
      <c r="E48" s="42"/>
      <c r="F48" s="42"/>
      <c r="G48" s="42"/>
      <c r="H48" s="55" t="s">
        <v>162</v>
      </c>
    </row>
    <row r="49" spans="1:8" x14ac:dyDescent="0.25">
      <c r="A49" s="41" t="s">
        <v>108</v>
      </c>
      <c r="B49" s="42">
        <v>3</v>
      </c>
      <c r="C49" s="42">
        <v>3</v>
      </c>
      <c r="D49" s="42"/>
      <c r="E49" s="42"/>
      <c r="F49" s="42"/>
      <c r="G49" s="42"/>
      <c r="H49" s="55"/>
    </row>
    <row r="50" spans="1:8" x14ac:dyDescent="0.25">
      <c r="A50" s="41" t="s">
        <v>70</v>
      </c>
      <c r="B50" s="48">
        <v>0</v>
      </c>
      <c r="C50" s="48"/>
      <c r="D50" s="48">
        <v>0</v>
      </c>
      <c r="E50" s="42"/>
      <c r="F50" s="43"/>
      <c r="G50" s="42"/>
      <c r="H50" s="55"/>
    </row>
    <row r="51" spans="1:8" x14ac:dyDescent="0.25">
      <c r="A51" s="41" t="s">
        <v>73</v>
      </c>
      <c r="B51" s="42">
        <v>1</v>
      </c>
      <c r="C51" s="42"/>
      <c r="D51" s="42">
        <v>1</v>
      </c>
      <c r="E51" s="42"/>
      <c r="F51" s="43">
        <v>1</v>
      </c>
      <c r="G51" s="42"/>
      <c r="H51" s="55"/>
    </row>
    <row r="52" spans="1:8" x14ac:dyDescent="0.25">
      <c r="A52" s="41" t="s">
        <v>74</v>
      </c>
      <c r="B52" s="42">
        <v>1</v>
      </c>
      <c r="C52" s="42"/>
      <c r="D52" s="42">
        <v>1</v>
      </c>
      <c r="E52" s="42"/>
      <c r="F52" s="43">
        <v>1</v>
      </c>
      <c r="G52" s="42"/>
      <c r="H52" s="55"/>
    </row>
    <row r="53" spans="1:8" x14ac:dyDescent="0.25">
      <c r="A53" s="41" t="s">
        <v>75</v>
      </c>
      <c r="B53" s="42">
        <v>1</v>
      </c>
      <c r="C53" s="42"/>
      <c r="D53" s="42"/>
      <c r="E53" s="42">
        <v>1</v>
      </c>
      <c r="F53" s="43"/>
      <c r="G53" s="42"/>
      <c r="H53" s="55"/>
    </row>
    <row r="54" spans="1:8" x14ac:dyDescent="0.25">
      <c r="A54" s="41" t="s">
        <v>76</v>
      </c>
      <c r="B54" s="42">
        <v>1</v>
      </c>
      <c r="C54" s="42">
        <v>1</v>
      </c>
      <c r="D54" s="42"/>
      <c r="E54" s="42"/>
      <c r="F54" s="43"/>
      <c r="G54" s="42"/>
      <c r="H54" s="55"/>
    </row>
    <row r="55" spans="1:8" x14ac:dyDescent="0.25">
      <c r="A55" s="41" t="s">
        <v>77</v>
      </c>
      <c r="B55" s="42">
        <v>1</v>
      </c>
      <c r="C55" s="42">
        <v>1</v>
      </c>
      <c r="D55" s="42"/>
      <c r="E55" s="42"/>
      <c r="F55" s="43">
        <v>1</v>
      </c>
      <c r="G55" s="42"/>
      <c r="H55" s="55"/>
    </row>
    <row r="56" spans="1:8" x14ac:dyDescent="0.25">
      <c r="A56" s="41" t="s">
        <v>78</v>
      </c>
      <c r="B56" s="42">
        <v>1</v>
      </c>
      <c r="C56" s="42">
        <v>1</v>
      </c>
      <c r="D56" s="42"/>
      <c r="E56" s="42"/>
      <c r="F56" s="43">
        <v>1</v>
      </c>
      <c r="G56" s="42"/>
      <c r="H56" s="55"/>
    </row>
    <row r="57" spans="1:8" x14ac:dyDescent="0.25">
      <c r="A57" s="44" t="s">
        <v>139</v>
      </c>
      <c r="B57" s="42">
        <v>1</v>
      </c>
      <c r="C57" s="42">
        <v>1</v>
      </c>
      <c r="D57" s="42"/>
      <c r="E57" s="42"/>
      <c r="F57" s="43">
        <v>1</v>
      </c>
      <c r="G57" s="42"/>
      <c r="H57" s="55"/>
    </row>
    <row r="58" spans="1:8" x14ac:dyDescent="0.25">
      <c r="A58" s="41" t="s">
        <v>80</v>
      </c>
      <c r="B58" s="42">
        <v>1</v>
      </c>
      <c r="C58" s="42">
        <v>1</v>
      </c>
      <c r="D58" s="42"/>
      <c r="E58" s="42"/>
      <c r="F58" s="43">
        <v>1</v>
      </c>
      <c r="G58" s="42"/>
      <c r="H58" s="55"/>
    </row>
    <row r="59" spans="1:8" x14ac:dyDescent="0.25">
      <c r="A59" s="45" t="s">
        <v>71</v>
      </c>
      <c r="B59" s="42">
        <v>2</v>
      </c>
      <c r="C59" s="42">
        <v>2</v>
      </c>
      <c r="D59" s="42"/>
      <c r="E59" s="42">
        <v>1</v>
      </c>
      <c r="F59" s="43">
        <v>1</v>
      </c>
      <c r="G59" s="42"/>
      <c r="H59" s="55"/>
    </row>
    <row r="60" spans="1:8" x14ac:dyDescent="0.25">
      <c r="A60" s="41" t="s">
        <v>109</v>
      </c>
      <c r="B60" s="42">
        <v>1</v>
      </c>
      <c r="C60" s="42"/>
      <c r="D60" s="42"/>
      <c r="E60" s="42">
        <v>1</v>
      </c>
      <c r="F60" s="43">
        <v>1</v>
      </c>
      <c r="G60" s="42"/>
      <c r="H60" s="55"/>
    </row>
    <row r="61" spans="1:8" x14ac:dyDescent="0.25">
      <c r="A61" s="41" t="s">
        <v>92</v>
      </c>
      <c r="B61" s="42">
        <v>1</v>
      </c>
      <c r="C61" s="42"/>
      <c r="D61" s="42"/>
      <c r="E61" s="42">
        <v>1</v>
      </c>
      <c r="F61" s="43">
        <v>1</v>
      </c>
      <c r="G61" s="42"/>
      <c r="H61" s="55"/>
    </row>
    <row r="62" spans="1:8" x14ac:dyDescent="0.25">
      <c r="A62" s="41" t="s">
        <v>93</v>
      </c>
      <c r="B62" s="42">
        <v>1</v>
      </c>
      <c r="C62" s="42">
        <v>1</v>
      </c>
      <c r="D62" s="42"/>
      <c r="E62" s="42"/>
      <c r="F62" s="43"/>
      <c r="G62" s="42"/>
      <c r="H62" s="55"/>
    </row>
    <row r="63" spans="1:8" x14ac:dyDescent="0.25">
      <c r="A63" s="41" t="s">
        <v>110</v>
      </c>
      <c r="B63" s="42">
        <v>2</v>
      </c>
      <c r="C63" s="42"/>
      <c r="D63" s="42">
        <v>2</v>
      </c>
      <c r="E63" s="42"/>
      <c r="F63" s="43">
        <v>2</v>
      </c>
      <c r="G63" s="42"/>
      <c r="H63" s="55"/>
    </row>
    <row r="64" spans="1:8" x14ac:dyDescent="0.25">
      <c r="A64" s="41" t="s">
        <v>101</v>
      </c>
      <c r="B64" s="42">
        <v>4</v>
      </c>
      <c r="C64" s="42"/>
      <c r="D64" s="42">
        <v>4</v>
      </c>
      <c r="E64" s="42"/>
      <c r="F64" s="43"/>
      <c r="G64" s="42"/>
      <c r="H64" s="55"/>
    </row>
    <row r="65" spans="1:8" x14ac:dyDescent="0.25">
      <c r="A65" s="41" t="s">
        <v>131</v>
      </c>
      <c r="B65" s="42">
        <v>1</v>
      </c>
      <c r="C65" s="42">
        <v>1</v>
      </c>
      <c r="D65" s="46"/>
      <c r="E65" s="42"/>
      <c r="F65" s="42">
        <v>1</v>
      </c>
      <c r="G65" s="42"/>
      <c r="H65" s="55"/>
    </row>
    <row r="66" spans="1:8" x14ac:dyDescent="0.25">
      <c r="A66" s="41" t="s">
        <v>132</v>
      </c>
      <c r="B66" s="42">
        <v>1</v>
      </c>
      <c r="C66" s="42">
        <v>1</v>
      </c>
      <c r="D66" s="46"/>
      <c r="E66" s="42"/>
      <c r="F66" s="42">
        <v>1</v>
      </c>
      <c r="G66" s="42"/>
      <c r="H66" s="55"/>
    </row>
    <row r="67" spans="1:8" x14ac:dyDescent="0.25">
      <c r="A67" s="41" t="s">
        <v>133</v>
      </c>
      <c r="B67" s="42">
        <v>1</v>
      </c>
      <c r="C67" s="42">
        <v>1</v>
      </c>
      <c r="D67" s="46"/>
      <c r="E67" s="42"/>
      <c r="F67" s="42">
        <v>1</v>
      </c>
      <c r="G67" s="42"/>
      <c r="H67" s="55"/>
    </row>
    <row r="68" spans="1:8" x14ac:dyDescent="0.25">
      <c r="A68" s="41" t="s">
        <v>134</v>
      </c>
      <c r="B68" s="42">
        <v>1</v>
      </c>
      <c r="C68" s="42">
        <v>1</v>
      </c>
      <c r="D68" s="46"/>
      <c r="E68" s="42"/>
      <c r="F68" s="42">
        <v>1</v>
      </c>
      <c r="G68" s="42"/>
      <c r="H68" s="55"/>
    </row>
    <row r="69" spans="1:8" x14ac:dyDescent="0.25">
      <c r="A69" s="41" t="s">
        <v>135</v>
      </c>
      <c r="B69" s="42">
        <v>1</v>
      </c>
      <c r="C69" s="42">
        <v>1</v>
      </c>
      <c r="D69" s="46"/>
      <c r="E69" s="42"/>
      <c r="F69" s="42">
        <v>1</v>
      </c>
      <c r="G69" s="42"/>
      <c r="H69" s="55"/>
    </row>
    <row r="70" spans="1:8" x14ac:dyDescent="0.25">
      <c r="A70" s="41" t="s">
        <v>136</v>
      </c>
      <c r="B70" s="42">
        <v>1</v>
      </c>
      <c r="C70" s="42">
        <v>1</v>
      </c>
      <c r="D70" s="46"/>
      <c r="E70" s="42"/>
      <c r="F70" s="42">
        <v>1</v>
      </c>
      <c r="G70" s="42"/>
      <c r="H70" s="55"/>
    </row>
    <row r="71" spans="1:8" x14ac:dyDescent="0.25">
      <c r="A71" s="41" t="s">
        <v>137</v>
      </c>
      <c r="B71" s="42">
        <v>1</v>
      </c>
      <c r="C71" s="42">
        <v>1</v>
      </c>
      <c r="D71" s="46"/>
      <c r="E71" s="42"/>
      <c r="F71" s="42">
        <v>1</v>
      </c>
      <c r="G71" s="42"/>
      <c r="H71" s="55"/>
    </row>
    <row r="72" spans="1:8" x14ac:dyDescent="0.25">
      <c r="A72" s="33" t="s">
        <v>116</v>
      </c>
      <c r="B72" s="31">
        <v>1</v>
      </c>
      <c r="C72" s="31">
        <v>1</v>
      </c>
      <c r="D72" s="37"/>
      <c r="E72" s="31"/>
      <c r="F72" s="31">
        <v>1</v>
      </c>
      <c r="G72" s="31"/>
    </row>
    <row r="73" spans="1:8" x14ac:dyDescent="0.25">
      <c r="A73" s="33" t="s">
        <v>117</v>
      </c>
      <c r="B73" s="31">
        <v>1</v>
      </c>
      <c r="C73" s="31">
        <v>1</v>
      </c>
      <c r="D73" s="37"/>
      <c r="E73" s="31"/>
      <c r="F73" s="31">
        <v>1</v>
      </c>
      <c r="G73" s="31"/>
    </row>
    <row r="74" spans="1:8" x14ac:dyDescent="0.25">
      <c r="A74" s="33" t="s">
        <v>118</v>
      </c>
      <c r="B74" s="31">
        <v>1</v>
      </c>
      <c r="C74" s="31">
        <v>1</v>
      </c>
      <c r="D74" s="37"/>
      <c r="E74" s="31"/>
      <c r="F74" s="31">
        <v>1</v>
      </c>
      <c r="G74" s="31"/>
    </row>
    <row r="75" spans="1:8" x14ac:dyDescent="0.25">
      <c r="A75" s="33" t="s">
        <v>119</v>
      </c>
      <c r="B75" s="31">
        <v>1</v>
      </c>
      <c r="C75" s="31">
        <v>1</v>
      </c>
      <c r="D75" s="37"/>
      <c r="E75" s="31"/>
      <c r="F75" s="31">
        <v>1</v>
      </c>
      <c r="G75" s="31"/>
    </row>
    <row r="76" spans="1:8" x14ac:dyDescent="0.25">
      <c r="A76" s="33" t="s">
        <v>120</v>
      </c>
      <c r="B76" s="31">
        <v>1</v>
      </c>
      <c r="C76" s="31">
        <v>1</v>
      </c>
      <c r="D76" s="37"/>
      <c r="E76" s="31"/>
      <c r="F76" s="31">
        <v>1</v>
      </c>
      <c r="G76" s="31"/>
    </row>
    <row r="77" spans="1:8" x14ac:dyDescent="0.25">
      <c r="A77" s="33" t="s">
        <v>121</v>
      </c>
      <c r="B77" s="31">
        <v>1</v>
      </c>
      <c r="C77" s="31">
        <v>1</v>
      </c>
      <c r="D77" s="37"/>
      <c r="E77" s="31"/>
      <c r="F77" s="31">
        <v>1</v>
      </c>
      <c r="G77" s="31"/>
    </row>
    <row r="78" spans="1:8" x14ac:dyDescent="0.25">
      <c r="A78" s="33" t="s">
        <v>122</v>
      </c>
      <c r="B78" s="31">
        <v>1</v>
      </c>
      <c r="C78" s="31">
        <v>1</v>
      </c>
      <c r="D78" s="37"/>
      <c r="E78" s="31"/>
      <c r="F78" s="31"/>
      <c r="G78" s="31"/>
    </row>
    <row r="79" spans="1:8" x14ac:dyDescent="0.25">
      <c r="A79" s="41" t="s">
        <v>161</v>
      </c>
      <c r="B79" s="31">
        <v>1</v>
      </c>
      <c r="C79" s="31">
        <v>1</v>
      </c>
      <c r="D79" s="37"/>
      <c r="E79" s="31"/>
      <c r="F79" s="31"/>
      <c r="G79" s="31"/>
      <c r="H79" s="30">
        <v>60</v>
      </c>
    </row>
    <row r="80" spans="1:8" x14ac:dyDescent="0.25">
      <c r="A80" s="41" t="s">
        <v>161</v>
      </c>
      <c r="B80" s="31">
        <v>1</v>
      </c>
      <c r="C80" s="31">
        <v>1</v>
      </c>
      <c r="D80" s="37"/>
      <c r="E80" s="31"/>
      <c r="F80" s="31"/>
      <c r="G80" s="31"/>
      <c r="H80" s="30">
        <v>61</v>
      </c>
    </row>
    <row r="81" spans="1:8" x14ac:dyDescent="0.25">
      <c r="A81" s="41" t="s">
        <v>161</v>
      </c>
      <c r="B81" s="31">
        <v>1</v>
      </c>
      <c r="C81" s="31">
        <v>1</v>
      </c>
      <c r="D81" s="37"/>
      <c r="E81" s="31"/>
      <c r="F81" s="31"/>
      <c r="G81" s="31"/>
      <c r="H81" s="30">
        <v>62</v>
      </c>
    </row>
    <row r="82" spans="1:8" x14ac:dyDescent="0.25">
      <c r="A82" s="56" t="s">
        <v>138</v>
      </c>
      <c r="B82" s="57">
        <v>15</v>
      </c>
      <c r="C82" s="57"/>
      <c r="D82" s="56"/>
      <c r="E82" s="57">
        <v>15</v>
      </c>
      <c r="F82" s="57"/>
      <c r="G82" s="57"/>
      <c r="H82" s="50" t="s">
        <v>141</v>
      </c>
    </row>
    <row r="83" spans="1:8" x14ac:dyDescent="0.25">
      <c r="A83" s="59" t="s">
        <v>160</v>
      </c>
      <c r="B83" s="34">
        <v>15</v>
      </c>
    </row>
  </sheetData>
  <mergeCells count="2">
    <mergeCell ref="H4:H31"/>
    <mergeCell ref="H48:H7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9" workbookViewId="0">
      <selection activeCell="C5" sqref="C5"/>
    </sheetView>
  </sheetViews>
  <sheetFormatPr defaultColWidth="10.875" defaultRowHeight="15.75" x14ac:dyDescent="0.25"/>
  <cols>
    <col min="1" max="1" width="40.875" style="1" customWidth="1"/>
    <col min="2" max="2" width="10.875" style="1"/>
    <col min="3" max="5" width="17.625" style="1" customWidth="1"/>
    <col min="6" max="6" width="46" style="1" customWidth="1"/>
    <col min="7" max="16384" width="10.875" style="1"/>
  </cols>
  <sheetData>
    <row r="1" spans="1:6" s="3" customFormat="1" x14ac:dyDescent="0.25">
      <c r="A1" s="3" t="s">
        <v>0</v>
      </c>
    </row>
    <row r="2" spans="1:6" s="3" customFormat="1" x14ac:dyDescent="0.25">
      <c r="A2" s="3" t="s">
        <v>1</v>
      </c>
    </row>
    <row r="3" spans="1:6" s="3" customFormat="1" x14ac:dyDescent="0.25">
      <c r="A3" s="3" t="s">
        <v>2</v>
      </c>
    </row>
    <row r="4" spans="1:6" s="3" customFormat="1" x14ac:dyDescent="0.25">
      <c r="A4" s="3" t="s">
        <v>31</v>
      </c>
    </row>
    <row r="6" spans="1:6" s="3" customFormat="1" x14ac:dyDescent="0.25">
      <c r="A6" s="2" t="s">
        <v>3</v>
      </c>
      <c r="B6" s="2" t="s">
        <v>4</v>
      </c>
      <c r="C6" s="2" t="s">
        <v>5</v>
      </c>
      <c r="D6" s="2" t="s">
        <v>33</v>
      </c>
      <c r="E6" s="2" t="s">
        <v>32</v>
      </c>
      <c r="F6" s="2" t="s">
        <v>41</v>
      </c>
    </row>
    <row r="7" spans="1:6" x14ac:dyDescent="0.25">
      <c r="A7" s="4" t="s">
        <v>11</v>
      </c>
      <c r="B7" s="4">
        <v>1</v>
      </c>
      <c r="C7" s="4">
        <v>1</v>
      </c>
      <c r="D7" s="4">
        <v>1</v>
      </c>
      <c r="E7" s="4" t="s">
        <v>34</v>
      </c>
      <c r="F7" s="4">
        <v>1</v>
      </c>
    </row>
    <row r="8" spans="1:6" x14ac:dyDescent="0.25">
      <c r="A8" s="4" t="s">
        <v>12</v>
      </c>
      <c r="B8" s="4">
        <f>SUM(B7)+1</f>
        <v>2</v>
      </c>
      <c r="C8" s="4">
        <v>1</v>
      </c>
      <c r="D8" s="4">
        <v>1</v>
      </c>
      <c r="E8" s="4" t="s">
        <v>34</v>
      </c>
      <c r="F8" s="4">
        <v>1</v>
      </c>
    </row>
    <row r="9" spans="1:6" x14ac:dyDescent="0.25">
      <c r="A9" s="4" t="s">
        <v>13</v>
      </c>
      <c r="B9" s="4">
        <f t="shared" ref="B9:B46" si="0">SUM(B8)+1</f>
        <v>3</v>
      </c>
      <c r="C9" s="4">
        <v>1</v>
      </c>
      <c r="D9" s="4"/>
      <c r="E9" s="4" t="s">
        <v>34</v>
      </c>
      <c r="F9" s="4"/>
    </row>
    <row r="10" spans="1:6" x14ac:dyDescent="0.25">
      <c r="A10" s="4" t="s">
        <v>14</v>
      </c>
      <c r="B10" s="4">
        <f t="shared" si="0"/>
        <v>4</v>
      </c>
      <c r="C10" s="4">
        <v>1</v>
      </c>
      <c r="D10" s="4"/>
      <c r="E10" s="4" t="s">
        <v>34</v>
      </c>
      <c r="F10" s="4"/>
    </row>
    <row r="11" spans="1:6" x14ac:dyDescent="0.25">
      <c r="A11" s="4" t="s">
        <v>15</v>
      </c>
      <c r="B11" s="4">
        <f t="shared" si="0"/>
        <v>5</v>
      </c>
      <c r="C11" s="4">
        <v>1</v>
      </c>
      <c r="D11" s="4"/>
      <c r="E11" s="4"/>
      <c r="F11" s="4" t="s">
        <v>40</v>
      </c>
    </row>
    <row r="12" spans="1:6" x14ac:dyDescent="0.25">
      <c r="A12" s="4" t="s">
        <v>16</v>
      </c>
      <c r="B12" s="4">
        <f t="shared" si="0"/>
        <v>6</v>
      </c>
      <c r="C12" s="4">
        <v>1</v>
      </c>
      <c r="D12" s="4"/>
      <c r="E12" s="4" t="s">
        <v>34</v>
      </c>
      <c r="F12" s="4"/>
    </row>
    <row r="13" spans="1:6" x14ac:dyDescent="0.25">
      <c r="A13" s="4" t="s">
        <v>16</v>
      </c>
      <c r="B13" s="4">
        <f t="shared" si="0"/>
        <v>7</v>
      </c>
      <c r="C13" s="4">
        <v>1</v>
      </c>
      <c r="D13" s="4"/>
      <c r="E13" s="4" t="s">
        <v>37</v>
      </c>
      <c r="F13" s="4"/>
    </row>
    <row r="14" spans="1:6" x14ac:dyDescent="0.25">
      <c r="A14" s="4" t="s">
        <v>17</v>
      </c>
      <c r="B14" s="4">
        <f t="shared" si="0"/>
        <v>8</v>
      </c>
      <c r="C14" s="4">
        <v>1</v>
      </c>
      <c r="D14" s="4"/>
      <c r="E14" s="4" t="s">
        <v>37</v>
      </c>
      <c r="F14" s="4"/>
    </row>
    <row r="15" spans="1:6" x14ac:dyDescent="0.25">
      <c r="A15" s="4" t="s">
        <v>18</v>
      </c>
      <c r="B15" s="4">
        <f t="shared" si="0"/>
        <v>9</v>
      </c>
      <c r="C15" s="4">
        <v>1</v>
      </c>
      <c r="D15" s="4"/>
      <c r="E15" s="4" t="s">
        <v>38</v>
      </c>
      <c r="F15" s="4"/>
    </row>
    <row r="16" spans="1:6" x14ac:dyDescent="0.25">
      <c r="A16" s="4" t="s">
        <v>35</v>
      </c>
      <c r="B16" s="4">
        <f t="shared" si="0"/>
        <v>10</v>
      </c>
      <c r="C16" s="4">
        <v>1</v>
      </c>
      <c r="D16" s="4"/>
      <c r="E16" s="4" t="s">
        <v>34</v>
      </c>
      <c r="F16" s="4"/>
    </row>
    <row r="17" spans="1:6" x14ac:dyDescent="0.25">
      <c r="A17" s="4" t="s">
        <v>36</v>
      </c>
      <c r="B17" s="4">
        <f t="shared" si="0"/>
        <v>11</v>
      </c>
      <c r="C17" s="4">
        <v>1</v>
      </c>
      <c r="D17" s="4"/>
      <c r="E17" s="4" t="s">
        <v>34</v>
      </c>
      <c r="F17" s="4"/>
    </row>
    <row r="18" spans="1:6" x14ac:dyDescent="0.25">
      <c r="A18" s="4" t="s">
        <v>36</v>
      </c>
      <c r="B18" s="4">
        <f t="shared" si="0"/>
        <v>12</v>
      </c>
      <c r="C18" s="4">
        <v>1</v>
      </c>
      <c r="D18" s="4"/>
      <c r="E18" s="4" t="s">
        <v>34</v>
      </c>
      <c r="F18" s="4"/>
    </row>
    <row r="19" spans="1:6" x14ac:dyDescent="0.25">
      <c r="A19" s="4" t="s">
        <v>20</v>
      </c>
      <c r="B19" s="4">
        <f t="shared" si="0"/>
        <v>13</v>
      </c>
      <c r="C19" s="4">
        <v>1</v>
      </c>
      <c r="D19" s="4"/>
      <c r="E19" s="4" t="s">
        <v>37</v>
      </c>
      <c r="F19" s="4"/>
    </row>
    <row r="20" spans="1:6" x14ac:dyDescent="0.25">
      <c r="A20" s="4" t="s">
        <v>20</v>
      </c>
      <c r="B20" s="4">
        <f t="shared" si="0"/>
        <v>14</v>
      </c>
      <c r="C20" s="4">
        <v>1</v>
      </c>
      <c r="D20" s="4"/>
      <c r="E20" s="4" t="s">
        <v>37</v>
      </c>
      <c r="F20" s="4"/>
    </row>
    <row r="21" spans="1:6" x14ac:dyDescent="0.25">
      <c r="A21" s="4" t="s">
        <v>20</v>
      </c>
      <c r="B21" s="4">
        <f t="shared" si="0"/>
        <v>15</v>
      </c>
      <c r="C21" s="4">
        <v>1</v>
      </c>
      <c r="D21" s="4"/>
      <c r="E21" s="4" t="s">
        <v>37</v>
      </c>
      <c r="F21" s="4"/>
    </row>
    <row r="22" spans="1:6" x14ac:dyDescent="0.25">
      <c r="A22" s="4" t="s">
        <v>20</v>
      </c>
      <c r="B22" s="4">
        <f t="shared" si="0"/>
        <v>16</v>
      </c>
      <c r="C22" s="4">
        <v>1</v>
      </c>
      <c r="D22" s="4"/>
      <c r="E22" s="4" t="s">
        <v>37</v>
      </c>
      <c r="F22" s="4"/>
    </row>
    <row r="23" spans="1:6" x14ac:dyDescent="0.25">
      <c r="A23" s="4" t="s">
        <v>23</v>
      </c>
      <c r="B23" s="4">
        <f t="shared" si="0"/>
        <v>17</v>
      </c>
      <c r="C23" s="4">
        <v>1</v>
      </c>
      <c r="D23" s="4"/>
      <c r="E23" s="4" t="s">
        <v>34</v>
      </c>
      <c r="F23" s="4"/>
    </row>
    <row r="24" spans="1:6" x14ac:dyDescent="0.25">
      <c r="A24" s="4" t="s">
        <v>21</v>
      </c>
      <c r="B24" s="4">
        <f t="shared" si="0"/>
        <v>18</v>
      </c>
      <c r="C24" s="4">
        <v>1</v>
      </c>
      <c r="D24" s="4"/>
      <c r="E24" s="4" t="s">
        <v>37</v>
      </c>
      <c r="F24" s="4"/>
    </row>
    <row r="25" spans="1:6" x14ac:dyDescent="0.25">
      <c r="A25" s="4" t="s">
        <v>21</v>
      </c>
      <c r="B25" s="4">
        <f t="shared" si="0"/>
        <v>19</v>
      </c>
      <c r="C25" s="4">
        <v>1</v>
      </c>
      <c r="D25" s="4"/>
      <c r="E25" s="4" t="s">
        <v>37</v>
      </c>
      <c r="F25" s="4"/>
    </row>
    <row r="26" spans="1:6" x14ac:dyDescent="0.25">
      <c r="A26" s="4" t="s">
        <v>21</v>
      </c>
      <c r="B26" s="4">
        <f t="shared" si="0"/>
        <v>20</v>
      </c>
      <c r="C26" s="4">
        <v>1</v>
      </c>
      <c r="D26" s="4"/>
      <c r="E26" s="4" t="s">
        <v>37</v>
      </c>
      <c r="F26" s="4"/>
    </row>
    <row r="27" spans="1:6" x14ac:dyDescent="0.25">
      <c r="A27" s="4" t="s">
        <v>21</v>
      </c>
      <c r="B27" s="4">
        <f t="shared" si="0"/>
        <v>21</v>
      </c>
      <c r="C27" s="4">
        <v>1</v>
      </c>
      <c r="D27" s="4"/>
      <c r="E27" s="4" t="s">
        <v>37</v>
      </c>
      <c r="F27" s="4"/>
    </row>
    <row r="28" spans="1:6" x14ac:dyDescent="0.25">
      <c r="A28" s="4" t="s">
        <v>22</v>
      </c>
      <c r="B28" s="4">
        <f t="shared" si="0"/>
        <v>22</v>
      </c>
      <c r="C28" s="4">
        <v>1</v>
      </c>
      <c r="D28" s="4"/>
      <c r="E28" s="4" t="s">
        <v>37</v>
      </c>
      <c r="F28" s="4"/>
    </row>
    <row r="29" spans="1:6" x14ac:dyDescent="0.25">
      <c r="A29" s="4" t="s">
        <v>22</v>
      </c>
      <c r="B29" s="4">
        <f t="shared" si="0"/>
        <v>23</v>
      </c>
      <c r="C29" s="4">
        <v>1</v>
      </c>
      <c r="D29" s="4"/>
      <c r="E29" s="4" t="s">
        <v>37</v>
      </c>
      <c r="F29" s="4"/>
    </row>
    <row r="30" spans="1:6" x14ac:dyDescent="0.25">
      <c r="A30" s="4" t="s">
        <v>9</v>
      </c>
      <c r="B30" s="4">
        <f t="shared" si="0"/>
        <v>24</v>
      </c>
      <c r="C30" s="4">
        <v>1</v>
      </c>
      <c r="D30" s="4"/>
      <c r="E30" s="4" t="s">
        <v>37</v>
      </c>
      <c r="F30" s="4"/>
    </row>
    <row r="31" spans="1:6" x14ac:dyDescent="0.25">
      <c r="A31" s="4" t="s">
        <v>10</v>
      </c>
      <c r="B31" s="4">
        <f t="shared" si="0"/>
        <v>25</v>
      </c>
      <c r="C31" s="4">
        <v>1</v>
      </c>
      <c r="D31" s="4"/>
      <c r="E31" s="4" t="s">
        <v>37</v>
      </c>
      <c r="F31" s="4"/>
    </row>
    <row r="32" spans="1:6" x14ac:dyDescent="0.25">
      <c r="A32" s="4" t="s">
        <v>10</v>
      </c>
      <c r="B32" s="4">
        <f t="shared" si="0"/>
        <v>26</v>
      </c>
      <c r="C32" s="4">
        <v>1</v>
      </c>
      <c r="D32" s="4"/>
      <c r="E32" s="4" t="s">
        <v>37</v>
      </c>
      <c r="F32" s="4"/>
    </row>
    <row r="33" spans="1:6" x14ac:dyDescent="0.25">
      <c r="A33" s="5" t="s">
        <v>24</v>
      </c>
      <c r="B33" s="4">
        <f t="shared" si="0"/>
        <v>27</v>
      </c>
      <c r="C33" s="4">
        <v>1</v>
      </c>
      <c r="D33" s="4"/>
      <c r="E33" s="4" t="s">
        <v>37</v>
      </c>
      <c r="F33" s="4"/>
    </row>
    <row r="34" spans="1:6" x14ac:dyDescent="0.25">
      <c r="A34" s="5" t="s">
        <v>25</v>
      </c>
      <c r="B34" s="4">
        <f t="shared" si="0"/>
        <v>28</v>
      </c>
      <c r="C34" s="4">
        <v>1</v>
      </c>
      <c r="D34" s="4"/>
      <c r="E34" s="4" t="s">
        <v>37</v>
      </c>
      <c r="F34" s="4"/>
    </row>
    <row r="35" spans="1:6" x14ac:dyDescent="0.25">
      <c r="A35" s="4" t="s">
        <v>26</v>
      </c>
      <c r="B35" s="4">
        <f t="shared" si="0"/>
        <v>29</v>
      </c>
      <c r="C35" s="4">
        <v>1</v>
      </c>
      <c r="D35" s="4"/>
      <c r="E35" s="4" t="s">
        <v>37</v>
      </c>
      <c r="F35" s="4"/>
    </row>
    <row r="36" spans="1:6" x14ac:dyDescent="0.25">
      <c r="A36" s="4" t="s">
        <v>26</v>
      </c>
      <c r="B36" s="4">
        <f t="shared" si="0"/>
        <v>30</v>
      </c>
      <c r="C36" s="4">
        <v>1</v>
      </c>
      <c r="D36" s="4"/>
      <c r="E36" s="4" t="s">
        <v>37</v>
      </c>
      <c r="F36" s="4"/>
    </row>
    <row r="37" spans="1:6" x14ac:dyDescent="0.25">
      <c r="A37" s="4" t="s">
        <v>27</v>
      </c>
      <c r="B37" s="4">
        <f t="shared" si="0"/>
        <v>31</v>
      </c>
      <c r="C37" s="4">
        <v>1</v>
      </c>
      <c r="D37" s="4"/>
      <c r="E37" s="4" t="s">
        <v>37</v>
      </c>
      <c r="F37" s="4"/>
    </row>
    <row r="38" spans="1:6" x14ac:dyDescent="0.25">
      <c r="A38" s="4" t="s">
        <v>27</v>
      </c>
      <c r="B38" s="4">
        <f t="shared" si="0"/>
        <v>32</v>
      </c>
      <c r="C38" s="4">
        <v>1</v>
      </c>
      <c r="D38" s="4"/>
      <c r="E38" s="4" t="s">
        <v>37</v>
      </c>
      <c r="F38" s="4"/>
    </row>
    <row r="39" spans="1:6" x14ac:dyDescent="0.25">
      <c r="A39" s="4" t="s">
        <v>28</v>
      </c>
      <c r="B39" s="4">
        <f t="shared" si="0"/>
        <v>33</v>
      </c>
      <c r="C39" s="4">
        <v>1</v>
      </c>
      <c r="D39" s="4"/>
      <c r="E39" s="4" t="s">
        <v>37</v>
      </c>
      <c r="F39" s="4"/>
    </row>
    <row r="40" spans="1:6" x14ac:dyDescent="0.25">
      <c r="A40" s="4" t="s">
        <v>28</v>
      </c>
      <c r="B40" s="4">
        <f t="shared" si="0"/>
        <v>34</v>
      </c>
      <c r="C40" s="4">
        <v>1</v>
      </c>
      <c r="D40" s="4"/>
      <c r="E40" s="4" t="s">
        <v>37</v>
      </c>
      <c r="F40" s="4"/>
    </row>
    <row r="41" spans="1:6" x14ac:dyDescent="0.25">
      <c r="A41" s="4" t="s">
        <v>29</v>
      </c>
      <c r="B41" s="4">
        <f t="shared" si="0"/>
        <v>35</v>
      </c>
      <c r="C41" s="4">
        <v>1</v>
      </c>
      <c r="D41" s="4"/>
      <c r="E41" s="4" t="s">
        <v>37</v>
      </c>
      <c r="F41" s="4"/>
    </row>
    <row r="42" spans="1:6" x14ac:dyDescent="0.25">
      <c r="A42" s="4" t="s">
        <v>29</v>
      </c>
      <c r="B42" s="4">
        <f t="shared" si="0"/>
        <v>36</v>
      </c>
      <c r="C42" s="4">
        <v>1</v>
      </c>
      <c r="D42" s="4"/>
      <c r="E42" s="4" t="s">
        <v>37</v>
      </c>
      <c r="F42" s="4"/>
    </row>
    <row r="43" spans="1:6" x14ac:dyDescent="0.25">
      <c r="A43" s="5" t="s">
        <v>30</v>
      </c>
      <c r="B43" s="4">
        <f t="shared" si="0"/>
        <v>37</v>
      </c>
      <c r="C43" s="4">
        <v>1</v>
      </c>
      <c r="D43" s="4"/>
      <c r="E43" s="4" t="s">
        <v>106</v>
      </c>
      <c r="F43" s="4"/>
    </row>
    <row r="44" spans="1:6" x14ac:dyDescent="0.25">
      <c r="A44" s="5" t="s">
        <v>30</v>
      </c>
      <c r="B44" s="4">
        <f t="shared" si="0"/>
        <v>38</v>
      </c>
      <c r="C44" s="4">
        <v>1</v>
      </c>
      <c r="D44" s="4"/>
      <c r="E44" s="4" t="s">
        <v>106</v>
      </c>
      <c r="F44" s="4"/>
    </row>
    <row r="45" spans="1:6" x14ac:dyDescent="0.25">
      <c r="A45" s="5" t="s">
        <v>30</v>
      </c>
      <c r="B45" s="4">
        <f t="shared" si="0"/>
        <v>39</v>
      </c>
      <c r="C45" s="4">
        <v>1</v>
      </c>
      <c r="D45" s="4"/>
      <c r="E45" s="4"/>
      <c r="F45" s="4"/>
    </row>
    <row r="46" spans="1:6" x14ac:dyDescent="0.25">
      <c r="A46" s="5" t="s">
        <v>30</v>
      </c>
      <c r="B46" s="4">
        <f t="shared" si="0"/>
        <v>40</v>
      </c>
      <c r="C46" s="4">
        <v>1</v>
      </c>
      <c r="D46" s="4"/>
      <c r="E46" s="4"/>
      <c r="F46" s="4"/>
    </row>
    <row r="47" spans="1:6" x14ac:dyDescent="0.25">
      <c r="A47" s="4" t="s">
        <v>6</v>
      </c>
      <c r="B47" s="4" t="s">
        <v>7</v>
      </c>
      <c r="C47" s="4" t="s">
        <v>8</v>
      </c>
      <c r="D47" s="4"/>
      <c r="E47" s="4"/>
      <c r="F47" s="4"/>
    </row>
    <row r="48" spans="1:6" x14ac:dyDescent="0.25">
      <c r="A48" s="4" t="s">
        <v>19</v>
      </c>
      <c r="B48" s="4" t="s">
        <v>39</v>
      </c>
      <c r="C48" s="4" t="s">
        <v>8</v>
      </c>
      <c r="D48" s="4"/>
      <c r="E48" s="4"/>
      <c r="F4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4" workbookViewId="0">
      <selection activeCell="G45" sqref="G45"/>
    </sheetView>
  </sheetViews>
  <sheetFormatPr defaultRowHeight="15.75" x14ac:dyDescent="0.25"/>
  <cols>
    <col min="1" max="1" width="14.375" customWidth="1"/>
    <col min="2" max="2" width="20.875" customWidth="1"/>
    <col min="3" max="3" width="12.875" customWidth="1"/>
    <col min="4" max="4" width="12.75" customWidth="1"/>
    <col min="6" max="6" width="15.75" customWidth="1"/>
    <col min="7" max="7" width="11.5" customWidth="1"/>
  </cols>
  <sheetData>
    <row r="1" spans="1:7" ht="48" thickBot="1" x14ac:dyDescent="0.3">
      <c r="A1" s="22" t="s">
        <v>42</v>
      </c>
      <c r="B1" s="22" t="s">
        <v>43</v>
      </c>
      <c r="C1" s="23" t="s">
        <v>44</v>
      </c>
      <c r="D1" s="23" t="s">
        <v>45</v>
      </c>
      <c r="E1" s="23" t="s">
        <v>46</v>
      </c>
      <c r="F1" s="23" t="s">
        <v>47</v>
      </c>
      <c r="G1" s="23" t="s">
        <v>48</v>
      </c>
    </row>
    <row r="2" spans="1:7" x14ac:dyDescent="0.25">
      <c r="A2" s="15" t="s">
        <v>49</v>
      </c>
      <c r="B2" s="21" t="s">
        <v>50</v>
      </c>
      <c r="C2" s="14">
        <v>1</v>
      </c>
      <c r="D2" s="14">
        <v>1</v>
      </c>
      <c r="E2" s="14"/>
      <c r="F2" s="14"/>
      <c r="G2" s="18"/>
    </row>
    <row r="3" spans="1:7" x14ac:dyDescent="0.25">
      <c r="A3" s="13" t="s">
        <v>49</v>
      </c>
      <c r="B3" s="24" t="s">
        <v>51</v>
      </c>
      <c r="C3" s="11">
        <v>1</v>
      </c>
      <c r="D3" s="11">
        <v>1</v>
      </c>
      <c r="E3" s="11"/>
      <c r="F3" s="11"/>
      <c r="G3" s="16"/>
    </row>
    <row r="4" spans="1:7" x14ac:dyDescent="0.25">
      <c r="A4" s="13" t="s">
        <v>49</v>
      </c>
      <c r="B4" s="24" t="s">
        <v>52</v>
      </c>
      <c r="C4" s="11">
        <v>1</v>
      </c>
      <c r="D4" s="11">
        <v>1</v>
      </c>
      <c r="E4" s="11"/>
      <c r="F4" s="11"/>
      <c r="G4" s="16"/>
    </row>
    <row r="5" spans="1:7" x14ac:dyDescent="0.25">
      <c r="A5" s="13" t="s">
        <v>49</v>
      </c>
      <c r="B5" s="24" t="s">
        <v>53</v>
      </c>
      <c r="C5" s="11">
        <v>1</v>
      </c>
      <c r="D5" s="11">
        <v>1</v>
      </c>
      <c r="E5" s="11"/>
      <c r="F5" s="11"/>
      <c r="G5" s="16"/>
    </row>
    <row r="6" spans="1:7" x14ac:dyDescent="0.25">
      <c r="A6" s="13" t="s">
        <v>49</v>
      </c>
      <c r="B6" s="24" t="s">
        <v>54</v>
      </c>
      <c r="C6" s="11">
        <v>1</v>
      </c>
      <c r="D6" s="11">
        <v>1</v>
      </c>
      <c r="E6" s="11"/>
      <c r="F6" s="11"/>
      <c r="G6" s="16"/>
    </row>
    <row r="7" spans="1:7" x14ac:dyDescent="0.25">
      <c r="A7" s="13" t="s">
        <v>49</v>
      </c>
      <c r="B7" s="24" t="s">
        <v>55</v>
      </c>
      <c r="C7" s="11">
        <v>1</v>
      </c>
      <c r="D7" s="11">
        <v>1</v>
      </c>
      <c r="E7" s="11"/>
      <c r="F7" s="11"/>
      <c r="G7" s="16"/>
    </row>
    <row r="8" spans="1:7" x14ac:dyDescent="0.25">
      <c r="A8" s="13" t="s">
        <v>49</v>
      </c>
      <c r="B8" s="24" t="s">
        <v>56</v>
      </c>
      <c r="C8" s="11">
        <v>1</v>
      </c>
      <c r="D8" s="11">
        <v>1</v>
      </c>
      <c r="E8" s="11"/>
      <c r="F8" s="11"/>
      <c r="G8" s="16"/>
    </row>
    <row r="9" spans="1:7" x14ac:dyDescent="0.25">
      <c r="A9" s="13" t="s">
        <v>49</v>
      </c>
      <c r="B9" s="24" t="s">
        <v>57</v>
      </c>
      <c r="C9" s="11">
        <v>1</v>
      </c>
      <c r="D9" s="11">
        <v>1</v>
      </c>
      <c r="E9" s="11"/>
      <c r="F9" s="11"/>
      <c r="G9" s="16"/>
    </row>
    <row r="10" spans="1:7" x14ac:dyDescent="0.25">
      <c r="A10" s="13" t="s">
        <v>49</v>
      </c>
      <c r="B10" s="24" t="s">
        <v>58</v>
      </c>
      <c r="C10" s="11">
        <v>1</v>
      </c>
      <c r="D10" s="11">
        <v>1</v>
      </c>
      <c r="E10" s="11"/>
      <c r="F10" s="11"/>
      <c r="G10" s="16"/>
    </row>
    <row r="11" spans="1:7" x14ac:dyDescent="0.25">
      <c r="A11" s="13" t="s">
        <v>49</v>
      </c>
      <c r="B11" s="24" t="s">
        <v>59</v>
      </c>
      <c r="C11" s="11">
        <v>1</v>
      </c>
      <c r="D11" s="11">
        <v>1</v>
      </c>
      <c r="E11" s="11"/>
      <c r="F11" s="11"/>
      <c r="G11" s="16"/>
    </row>
    <row r="12" spans="1:7" x14ac:dyDescent="0.25">
      <c r="A12" s="13" t="s">
        <v>49</v>
      </c>
      <c r="B12" s="24" t="s">
        <v>60</v>
      </c>
      <c r="C12" s="11">
        <v>1</v>
      </c>
      <c r="D12" s="11">
        <v>1</v>
      </c>
      <c r="E12" s="11"/>
      <c r="F12" s="11"/>
      <c r="G12" s="16"/>
    </row>
    <row r="13" spans="1:7" x14ac:dyDescent="0.25">
      <c r="A13" s="13" t="s">
        <v>49</v>
      </c>
      <c r="B13" s="24" t="s">
        <v>61</v>
      </c>
      <c r="C13" s="11">
        <v>1</v>
      </c>
      <c r="D13" s="11">
        <v>1</v>
      </c>
      <c r="E13" s="11"/>
      <c r="F13" s="11"/>
      <c r="G13" s="16"/>
    </row>
    <row r="14" spans="1:7" x14ac:dyDescent="0.25">
      <c r="A14" s="13" t="s">
        <v>49</v>
      </c>
      <c r="B14" s="24" t="s">
        <v>62</v>
      </c>
      <c r="C14" s="11">
        <v>1</v>
      </c>
      <c r="D14" s="11">
        <v>1</v>
      </c>
      <c r="E14" s="11"/>
      <c r="F14" s="11"/>
      <c r="G14" s="16"/>
    </row>
    <row r="15" spans="1:7" x14ac:dyDescent="0.25">
      <c r="A15" s="13" t="s">
        <v>49</v>
      </c>
      <c r="B15" s="25" t="s">
        <v>63</v>
      </c>
      <c r="C15" s="11">
        <v>1</v>
      </c>
      <c r="D15" s="11">
        <v>1</v>
      </c>
      <c r="E15" s="11"/>
      <c r="F15" s="11"/>
      <c r="G15" s="16"/>
    </row>
    <row r="16" spans="1:7" x14ac:dyDescent="0.25">
      <c r="A16" s="13" t="s">
        <v>64</v>
      </c>
      <c r="B16" s="11" t="s">
        <v>65</v>
      </c>
      <c r="C16" s="11">
        <v>1</v>
      </c>
      <c r="D16" s="11"/>
      <c r="E16" s="11"/>
      <c r="F16" s="11"/>
      <c r="G16" s="16"/>
    </row>
    <row r="17" spans="1:7" x14ac:dyDescent="0.25">
      <c r="A17" s="13" t="s">
        <v>64</v>
      </c>
      <c r="B17" s="11" t="s">
        <v>66</v>
      </c>
      <c r="C17" s="11">
        <v>1</v>
      </c>
      <c r="D17" s="11"/>
      <c r="E17" s="11"/>
      <c r="F17" s="11"/>
      <c r="G17" s="16"/>
    </row>
    <row r="18" spans="1:7" x14ac:dyDescent="0.25">
      <c r="A18" s="13" t="s">
        <v>64</v>
      </c>
      <c r="B18" s="11" t="s">
        <v>67</v>
      </c>
      <c r="C18" s="11">
        <v>1</v>
      </c>
      <c r="D18" s="11"/>
      <c r="E18" s="11"/>
      <c r="F18" s="11"/>
      <c r="G18" s="16"/>
    </row>
    <row r="19" spans="1:7" x14ac:dyDescent="0.25">
      <c r="A19" s="13" t="s">
        <v>64</v>
      </c>
      <c r="B19" s="11" t="s">
        <v>68</v>
      </c>
      <c r="C19" s="11">
        <v>1</v>
      </c>
      <c r="D19" s="11"/>
      <c r="E19" s="11"/>
      <c r="F19" s="11"/>
      <c r="G19" s="16"/>
    </row>
    <row r="20" spans="1:7" x14ac:dyDescent="0.25">
      <c r="A20" s="13" t="s">
        <v>64</v>
      </c>
      <c r="B20" s="11" t="s">
        <v>69</v>
      </c>
      <c r="C20" s="11">
        <v>1</v>
      </c>
      <c r="D20" s="11"/>
      <c r="E20" s="11"/>
      <c r="F20" s="11"/>
      <c r="G20" s="16"/>
    </row>
    <row r="21" spans="1:7" x14ac:dyDescent="0.25">
      <c r="A21" s="13" t="s">
        <v>70</v>
      </c>
      <c r="B21" s="11"/>
      <c r="C21" s="11">
        <v>24</v>
      </c>
      <c r="D21" s="11"/>
      <c r="E21" s="11">
        <v>24</v>
      </c>
      <c r="F21" s="11"/>
      <c r="G21" s="16"/>
    </row>
    <row r="22" spans="1:7" x14ac:dyDescent="0.25">
      <c r="A22" s="13" t="s">
        <v>71</v>
      </c>
      <c r="B22" s="11" t="s">
        <v>72</v>
      </c>
      <c r="C22" s="11">
        <v>1</v>
      </c>
      <c r="D22" s="11">
        <v>1</v>
      </c>
      <c r="E22" s="11"/>
      <c r="F22" s="11"/>
      <c r="G22" s="16">
        <v>1</v>
      </c>
    </row>
    <row r="23" spans="1:7" x14ac:dyDescent="0.25">
      <c r="A23" s="13" t="s">
        <v>71</v>
      </c>
      <c r="B23" s="11" t="s">
        <v>73</v>
      </c>
      <c r="C23" s="11">
        <v>1</v>
      </c>
      <c r="D23" s="11"/>
      <c r="E23" s="11">
        <v>1</v>
      </c>
      <c r="F23" s="11"/>
      <c r="G23" s="16">
        <v>1</v>
      </c>
    </row>
    <row r="24" spans="1:7" x14ac:dyDescent="0.25">
      <c r="A24" s="13" t="s">
        <v>71</v>
      </c>
      <c r="B24" s="11" t="s">
        <v>74</v>
      </c>
      <c r="C24" s="11">
        <v>1</v>
      </c>
      <c r="D24" s="11"/>
      <c r="E24" s="11">
        <v>1</v>
      </c>
      <c r="F24" s="11"/>
      <c r="G24" s="16">
        <v>1</v>
      </c>
    </row>
    <row r="25" spans="1:7" x14ac:dyDescent="0.25">
      <c r="A25" s="13" t="s">
        <v>71</v>
      </c>
      <c r="B25" s="11" t="s">
        <v>75</v>
      </c>
      <c r="C25" s="11">
        <v>1</v>
      </c>
      <c r="D25" s="11"/>
      <c r="E25" s="11"/>
      <c r="F25" s="11">
        <v>1</v>
      </c>
      <c r="G25" s="16"/>
    </row>
    <row r="26" spans="1:7" x14ac:dyDescent="0.25">
      <c r="A26" s="13" t="s">
        <v>71</v>
      </c>
      <c r="B26" s="11" t="s">
        <v>76</v>
      </c>
      <c r="C26" s="11">
        <v>1</v>
      </c>
      <c r="D26" s="11">
        <v>1</v>
      </c>
      <c r="E26" s="11"/>
      <c r="F26" s="11"/>
      <c r="G26" s="16"/>
    </row>
    <row r="27" spans="1:7" x14ac:dyDescent="0.25">
      <c r="A27" s="13" t="s">
        <v>71</v>
      </c>
      <c r="B27" s="11" t="s">
        <v>77</v>
      </c>
      <c r="C27" s="11">
        <v>1</v>
      </c>
      <c r="D27" s="11">
        <v>1</v>
      </c>
      <c r="E27" s="11"/>
      <c r="F27" s="11"/>
      <c r="G27" s="16">
        <v>1</v>
      </c>
    </row>
    <row r="28" spans="1:7" x14ac:dyDescent="0.25">
      <c r="A28" s="13" t="s">
        <v>71</v>
      </c>
      <c r="B28" s="11" t="s">
        <v>78</v>
      </c>
      <c r="C28" s="11">
        <v>1</v>
      </c>
      <c r="D28" s="11">
        <v>1</v>
      </c>
      <c r="E28" s="11"/>
      <c r="F28" s="11"/>
      <c r="G28" s="16">
        <v>1</v>
      </c>
    </row>
    <row r="29" spans="1:7" x14ac:dyDescent="0.25">
      <c r="A29" s="13" t="s">
        <v>71</v>
      </c>
      <c r="B29" s="17" t="s">
        <v>79</v>
      </c>
      <c r="C29" s="11">
        <v>1</v>
      </c>
      <c r="D29" s="11">
        <v>1</v>
      </c>
      <c r="E29" s="11"/>
      <c r="F29" s="11"/>
      <c r="G29" s="16">
        <v>1</v>
      </c>
    </row>
    <row r="30" spans="1:7" x14ac:dyDescent="0.25">
      <c r="A30" s="13" t="s">
        <v>71</v>
      </c>
      <c r="B30" s="11" t="s">
        <v>80</v>
      </c>
      <c r="C30" s="11">
        <v>1</v>
      </c>
      <c r="D30" s="11">
        <v>1</v>
      </c>
      <c r="E30" s="11"/>
      <c r="F30" s="11"/>
      <c r="G30" s="16">
        <v>1</v>
      </c>
    </row>
    <row r="31" spans="1:7" x14ac:dyDescent="0.25">
      <c r="A31" s="13" t="s">
        <v>71</v>
      </c>
      <c r="B31" s="11" t="s">
        <v>81</v>
      </c>
      <c r="C31" s="11">
        <v>1</v>
      </c>
      <c r="D31" s="11"/>
      <c r="E31" s="11"/>
      <c r="F31" s="11">
        <v>1</v>
      </c>
      <c r="G31" s="16">
        <v>1</v>
      </c>
    </row>
    <row r="32" spans="1:7" x14ac:dyDescent="0.25">
      <c r="A32" s="13" t="s">
        <v>71</v>
      </c>
      <c r="B32" s="11" t="s">
        <v>82</v>
      </c>
      <c r="C32" s="11">
        <v>1</v>
      </c>
      <c r="D32" s="11"/>
      <c r="E32" s="11"/>
      <c r="F32" s="11">
        <v>1</v>
      </c>
      <c r="G32" s="16">
        <v>1</v>
      </c>
    </row>
    <row r="33" spans="1:7" x14ac:dyDescent="0.25">
      <c r="A33" s="13" t="s">
        <v>71</v>
      </c>
      <c r="B33" s="17" t="s">
        <v>83</v>
      </c>
      <c r="C33" s="11">
        <v>1</v>
      </c>
      <c r="D33" s="11"/>
      <c r="E33" s="11"/>
      <c r="F33" s="11">
        <v>1</v>
      </c>
      <c r="G33" s="16">
        <v>1</v>
      </c>
    </row>
    <row r="34" spans="1:7" x14ac:dyDescent="0.25">
      <c r="A34" s="13" t="s">
        <v>71</v>
      </c>
      <c r="B34" s="11" t="s">
        <v>84</v>
      </c>
      <c r="C34" s="11">
        <v>1</v>
      </c>
      <c r="D34" s="11"/>
      <c r="E34" s="11"/>
      <c r="F34" s="11">
        <v>1</v>
      </c>
      <c r="G34" s="16">
        <v>1</v>
      </c>
    </row>
    <row r="35" spans="1:7" x14ac:dyDescent="0.25">
      <c r="A35" s="13" t="s">
        <v>71</v>
      </c>
      <c r="B35" s="11" t="s">
        <v>85</v>
      </c>
      <c r="C35" s="11">
        <v>1</v>
      </c>
      <c r="D35" s="11"/>
      <c r="E35" s="11"/>
      <c r="F35" s="11">
        <v>1</v>
      </c>
      <c r="G35" s="16">
        <v>1</v>
      </c>
    </row>
    <row r="36" spans="1:7" x14ac:dyDescent="0.25">
      <c r="A36" s="13" t="s">
        <v>71</v>
      </c>
      <c r="B36" s="11" t="s">
        <v>86</v>
      </c>
      <c r="C36" s="11">
        <v>1</v>
      </c>
      <c r="D36" s="11"/>
      <c r="E36" s="11">
        <v>1</v>
      </c>
      <c r="F36" s="11"/>
      <c r="G36" s="16"/>
    </row>
    <row r="37" spans="1:7" x14ac:dyDescent="0.25">
      <c r="A37" s="13" t="s">
        <v>71</v>
      </c>
      <c r="B37" s="11" t="s">
        <v>87</v>
      </c>
      <c r="C37" s="11">
        <v>1</v>
      </c>
      <c r="D37" s="11">
        <v>1</v>
      </c>
      <c r="E37" s="11"/>
      <c r="F37" s="11"/>
      <c r="G37" s="16">
        <v>1</v>
      </c>
    </row>
    <row r="38" spans="1:7" x14ac:dyDescent="0.25">
      <c r="A38" s="13" t="s">
        <v>71</v>
      </c>
      <c r="B38" s="11" t="s">
        <v>88</v>
      </c>
      <c r="C38" s="11">
        <v>1</v>
      </c>
      <c r="D38" s="11">
        <v>1</v>
      </c>
      <c r="E38" s="11"/>
      <c r="F38" s="11"/>
      <c r="G38" s="16">
        <v>1</v>
      </c>
    </row>
    <row r="39" spans="1:7" x14ac:dyDescent="0.25">
      <c r="A39" s="19" t="s">
        <v>89</v>
      </c>
      <c r="B39" s="11" t="s">
        <v>90</v>
      </c>
      <c r="C39" s="11">
        <v>1</v>
      </c>
      <c r="D39" s="11"/>
      <c r="E39" s="11"/>
      <c r="F39" s="11">
        <v>1</v>
      </c>
      <c r="G39" s="16">
        <v>1</v>
      </c>
    </row>
    <row r="40" spans="1:7" x14ac:dyDescent="0.25">
      <c r="A40" s="19" t="s">
        <v>89</v>
      </c>
      <c r="B40" s="11" t="s">
        <v>91</v>
      </c>
      <c r="C40" s="11">
        <v>1</v>
      </c>
      <c r="D40" s="11"/>
      <c r="E40" s="11"/>
      <c r="F40" s="11">
        <v>1</v>
      </c>
      <c r="G40" s="16">
        <v>1</v>
      </c>
    </row>
    <row r="41" spans="1:7" x14ac:dyDescent="0.25">
      <c r="A41" s="19" t="s">
        <v>89</v>
      </c>
      <c r="B41" s="11" t="s">
        <v>92</v>
      </c>
      <c r="C41" s="11">
        <v>1</v>
      </c>
      <c r="D41" s="11"/>
      <c r="E41" s="11"/>
      <c r="F41" s="11">
        <v>1</v>
      </c>
      <c r="G41" s="16">
        <v>1</v>
      </c>
    </row>
    <row r="42" spans="1:7" x14ac:dyDescent="0.25">
      <c r="A42" s="20" t="s">
        <v>93</v>
      </c>
      <c r="B42" s="11" t="s">
        <v>94</v>
      </c>
      <c r="C42" s="11">
        <v>1</v>
      </c>
      <c r="D42" s="11">
        <v>1</v>
      </c>
      <c r="E42" s="11"/>
      <c r="F42" s="11"/>
      <c r="G42" s="16"/>
    </row>
    <row r="43" spans="1:7" x14ac:dyDescent="0.25">
      <c r="A43" s="20" t="s">
        <v>93</v>
      </c>
      <c r="B43" s="11" t="s">
        <v>95</v>
      </c>
      <c r="C43" s="11">
        <v>1</v>
      </c>
      <c r="D43" s="11">
        <v>1</v>
      </c>
      <c r="E43" s="11"/>
      <c r="F43" s="11"/>
      <c r="G43" s="16"/>
    </row>
    <row r="44" spans="1:7" x14ac:dyDescent="0.25">
      <c r="A44" s="20" t="s">
        <v>93</v>
      </c>
      <c r="B44" s="11" t="s">
        <v>96</v>
      </c>
      <c r="C44" s="11">
        <v>1</v>
      </c>
      <c r="D44" s="11">
        <v>1</v>
      </c>
      <c r="E44" s="11"/>
      <c r="F44" s="11"/>
      <c r="G44" s="16"/>
    </row>
    <row r="45" spans="1:7" x14ac:dyDescent="0.25">
      <c r="A45" s="20" t="s">
        <v>97</v>
      </c>
      <c r="B45" s="11" t="s">
        <v>98</v>
      </c>
      <c r="C45" s="11">
        <v>1</v>
      </c>
      <c r="D45" s="11"/>
      <c r="E45" s="11">
        <v>1</v>
      </c>
      <c r="F45" s="11"/>
      <c r="G45" s="16">
        <v>1</v>
      </c>
    </row>
    <row r="46" spans="1:7" x14ac:dyDescent="0.25">
      <c r="A46" s="20" t="s">
        <v>97</v>
      </c>
      <c r="B46" s="11" t="s">
        <v>99</v>
      </c>
      <c r="C46" s="11">
        <v>1</v>
      </c>
      <c r="D46" s="11"/>
      <c r="E46" s="11">
        <v>1</v>
      </c>
      <c r="F46" s="11"/>
      <c r="G46" s="16">
        <v>1</v>
      </c>
    </row>
    <row r="47" spans="1:7" x14ac:dyDescent="0.25">
      <c r="A47" s="20" t="s">
        <v>97</v>
      </c>
      <c r="B47" s="11" t="s">
        <v>100</v>
      </c>
      <c r="C47" s="11">
        <v>1</v>
      </c>
      <c r="D47" s="11"/>
      <c r="E47" s="11">
        <v>1</v>
      </c>
      <c r="F47" s="11"/>
      <c r="G47" s="16">
        <v>1</v>
      </c>
    </row>
    <row r="48" spans="1:7" x14ac:dyDescent="0.25">
      <c r="A48" s="13" t="s">
        <v>101</v>
      </c>
      <c r="B48" s="12" t="s">
        <v>102</v>
      </c>
      <c r="C48" s="11">
        <v>1</v>
      </c>
      <c r="D48" s="11"/>
      <c r="E48" s="11">
        <v>1</v>
      </c>
      <c r="F48" s="11"/>
      <c r="G48" s="16"/>
    </row>
    <row r="49" spans="1:7" x14ac:dyDescent="0.25">
      <c r="A49" s="13" t="s">
        <v>101</v>
      </c>
      <c r="B49" s="12" t="s">
        <v>103</v>
      </c>
      <c r="C49" s="11">
        <v>1</v>
      </c>
      <c r="D49" s="11"/>
      <c r="E49" s="11">
        <v>1</v>
      </c>
      <c r="F49" s="11"/>
      <c r="G49" s="16"/>
    </row>
    <row r="50" spans="1:7" x14ac:dyDescent="0.25">
      <c r="A50" s="13" t="s">
        <v>101</v>
      </c>
      <c r="B50" s="12" t="s">
        <v>104</v>
      </c>
      <c r="C50" s="11">
        <v>1</v>
      </c>
      <c r="D50" s="11"/>
      <c r="E50" s="11">
        <v>1</v>
      </c>
      <c r="F50" s="11"/>
      <c r="G50" s="16"/>
    </row>
    <row r="51" spans="1:7" ht="16.5" thickBot="1" x14ac:dyDescent="0.3">
      <c r="A51" s="10" t="s">
        <v>101</v>
      </c>
      <c r="B51" s="9" t="s">
        <v>39</v>
      </c>
      <c r="C51" s="8">
        <v>1</v>
      </c>
      <c r="D51" s="8"/>
      <c r="E51" s="8">
        <v>1</v>
      </c>
      <c r="F51" s="8"/>
      <c r="G51" s="26"/>
    </row>
    <row r="53" spans="1:7" x14ac:dyDescent="0.25">
      <c r="A53" s="27" t="s">
        <v>105</v>
      </c>
      <c r="B53" s="27"/>
      <c r="C53" s="27">
        <v>73</v>
      </c>
      <c r="D53" s="27">
        <v>25</v>
      </c>
      <c r="E53" s="27">
        <v>34</v>
      </c>
      <c r="F53" s="27">
        <v>9</v>
      </c>
      <c r="G53" s="27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3FCC67C-DA54-48DE-B9B6-31724CFE4603}"/>
</file>

<file path=customXml/itemProps2.xml><?xml version="1.0" encoding="utf-8"?>
<ds:datastoreItem xmlns:ds="http://schemas.openxmlformats.org/officeDocument/2006/customXml" ds:itemID="{8A11394B-9498-40D1-AA02-F8E51C666AC7}"/>
</file>

<file path=customXml/itemProps3.xml><?xml version="1.0" encoding="utf-8"?>
<ds:datastoreItem xmlns:ds="http://schemas.openxmlformats.org/officeDocument/2006/customXml" ds:itemID="{F75E3A07-3F2A-4051-9AF9-7994CEA4B9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In with a Bang</vt:lpstr>
      <vt:lpstr>Made in Hull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McVeigh Melissa (2017)</cp:lastModifiedBy>
  <dcterms:created xsi:type="dcterms:W3CDTF">2016-11-03T16:32:53Z</dcterms:created>
  <dcterms:modified xsi:type="dcterms:W3CDTF">2016-12-31T12:33:55Z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