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380" yWindow="0" windowWidth="26120" windowHeight="1570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 l="1"/>
  <c r="F30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0" i="1"/>
  <c r="E8" i="1"/>
  <c r="E9" i="1"/>
  <c r="E10" i="1"/>
  <c r="E11" i="1"/>
  <c r="E12" i="1"/>
  <c r="E13" i="1"/>
  <c r="E14" i="1"/>
  <c r="E7" i="1"/>
  <c r="E17" i="1"/>
  <c r="E30" i="1"/>
</calcChain>
</file>

<file path=xl/sharedStrings.xml><?xml version="1.0" encoding="utf-8"?>
<sst xmlns="http://schemas.openxmlformats.org/spreadsheetml/2006/main" count="115" uniqueCount="79">
  <si>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</si>
  <si>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</si>
  <si>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</si>
  <si>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</si>
  <si>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</si>
  <si>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</si>
  <si>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</si>
  <si>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</si>
  <si>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</si>
  <si>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</si>
  <si>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</si>
  <si>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</si>
  <si>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</si>
  <si>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</si>
  <si>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</si>
  <si>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</si>
  <si>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</si>
  <si>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</si>
  <si>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</si>
  <si>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</si>
  <si>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</si>
  <si>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</si>
  <si>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</si>
  <si>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</si>
  <si>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</si>
  <si>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</si>
  <si>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</si>
  <si>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</si>
  <si>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</si>
  <si>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</si>
  <si>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</si>
  <si>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</si>
  <si>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</si>
  <si>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</si>
  <si>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</si>
  <si>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</si>
  <si>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</si>
  <si>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</si>
  <si>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</si>
  <si>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</si>
  <si>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</si>
  <si>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</si>
  <si>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</si>
  <si>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</si>
  <si>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</si>
  <si>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</si>
  <si>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</si>
  <si>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</si>
  <si>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</si>
  <si>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</si>
  <si>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</si>
  <si>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</si>
  <si>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</si>
  <si>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</si>
  <si>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</si>
  <si>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</si>
  <si>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</si>
  <si>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</si>
  <si>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</si>
  <si>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</si>
  <si>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</si>
  <si>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</si>
  <si>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</si>
  <si>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</si>
  <si>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</si>
  <si>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Ticket Sales</t>
  </si>
  <si>
    <t>David Ford Trust</t>
  </si>
  <si>
    <t>Billy Boy's Safety Campaign</t>
  </si>
  <si>
    <t>The Big Lottery</t>
  </si>
  <si>
    <t>Joseph and Annie Cattle Trust</t>
  </si>
  <si>
    <t>The Rank Foundation</t>
  </si>
  <si>
    <t>Humber Bridge Half Marathon 2017</t>
  </si>
  <si>
    <t>Hull Red contribution from their reserves</t>
  </si>
  <si>
    <t>Musicians, artists, workshop facilitators, hospitality, photography</t>
  </si>
  <si>
    <t>Marquee and stage hire, first aid, stewards and security</t>
  </si>
  <si>
    <t>Design work, marketting, printing costs</t>
  </si>
  <si>
    <t>Disabled toilet facilities and changing place</t>
  </si>
  <si>
    <t>Insurance, and site decoration</t>
  </si>
  <si>
    <t xml:space="preserve">The event location has changed from the university to a public park. This has meant that the format has had to change slightly. Including for it to be a free event, rather than ticketed.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</si>
</sst>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topLeftCell="C7" zoomScale="125" zoomScaleNormal="125" zoomScalePageLayoutView="125" workbookViewId="0">
      <selection activeCell="I16" sqref="I16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22.6640625" style="31" customWidth="1"/>
    <col min="7" max="7" width="42.1640625" style="1" customWidth="1"/>
    <col min="8" max="16384" width="8.83203125" style="1"/>
  </cols>
  <sheetData>
    <row r="1" spans="1:7" ht="17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2"/>
      <c r="C3" s="33"/>
      <c r="D3" s="33"/>
      <c r="E3" s="33"/>
      <c r="F3" s="33"/>
      <c r="G3" s="33"/>
    </row>
    <row r="4" spans="1:7" ht="14">
      <c r="A4" s="3" t="s">
        <v>41</v>
      </c>
      <c r="B4" s="32"/>
      <c r="C4" s="33"/>
      <c r="D4" s="33"/>
      <c r="E4" s="33"/>
      <c r="F4" s="33"/>
      <c r="G4" s="33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ht="52">
      <c r="A7" s="30" t="s">
        <v>56</v>
      </c>
      <c r="B7" s="7" t="s">
        <v>65</v>
      </c>
      <c r="C7" s="8">
        <v>6850</v>
      </c>
      <c r="D7" s="8">
        <v>0</v>
      </c>
      <c r="E7" s="8">
        <f>C7-D7</f>
        <v>6850</v>
      </c>
      <c r="F7" s="8">
        <v>0</v>
      </c>
      <c r="G7" s="7" t="s">
        <v>78</v>
      </c>
    </row>
    <row r="8" spans="1:7">
      <c r="A8" s="30" t="s">
        <v>57</v>
      </c>
      <c r="B8" s="7" t="s">
        <v>66</v>
      </c>
      <c r="C8" s="8">
        <v>500</v>
      </c>
      <c r="D8" s="8">
        <v>340</v>
      </c>
      <c r="E8" s="8">
        <f t="shared" ref="E8:E16" si="0">C8-D8</f>
        <v>160</v>
      </c>
      <c r="F8" s="8">
        <v>340</v>
      </c>
      <c r="G8" s="7"/>
    </row>
    <row r="9" spans="1:7">
      <c r="A9" s="30" t="s">
        <v>57</v>
      </c>
      <c r="B9" s="7" t="s">
        <v>67</v>
      </c>
      <c r="C9" s="8">
        <v>1500</v>
      </c>
      <c r="D9" s="8">
        <v>2581</v>
      </c>
      <c r="E9" s="8">
        <f t="shared" si="0"/>
        <v>-1081</v>
      </c>
      <c r="F9" s="8">
        <v>2518</v>
      </c>
      <c r="G9" s="7"/>
    </row>
    <row r="10" spans="1:7">
      <c r="A10" s="30" t="s">
        <v>57</v>
      </c>
      <c r="B10" s="7" t="s">
        <v>68</v>
      </c>
      <c r="C10" s="8">
        <v>9558</v>
      </c>
      <c r="D10" s="8">
        <v>9558</v>
      </c>
      <c r="E10" s="8">
        <f t="shared" si="0"/>
        <v>0</v>
      </c>
      <c r="F10" s="8">
        <v>9558</v>
      </c>
      <c r="G10" s="7"/>
    </row>
    <row r="11" spans="1:7">
      <c r="A11" s="30" t="s">
        <v>57</v>
      </c>
      <c r="B11" s="7" t="s">
        <v>69</v>
      </c>
      <c r="C11" s="8">
        <v>0</v>
      </c>
      <c r="D11" s="8">
        <v>2330</v>
      </c>
      <c r="E11" s="8">
        <f t="shared" si="0"/>
        <v>-2330</v>
      </c>
      <c r="F11" s="8">
        <v>2330</v>
      </c>
      <c r="G11" s="7"/>
    </row>
    <row r="12" spans="1:7">
      <c r="A12" s="30"/>
      <c r="B12" s="7" t="s">
        <v>70</v>
      </c>
      <c r="C12" s="8">
        <v>0</v>
      </c>
      <c r="D12" s="8">
        <v>516</v>
      </c>
      <c r="E12" s="8">
        <f t="shared" si="0"/>
        <v>-516</v>
      </c>
      <c r="F12" s="8">
        <v>0</v>
      </c>
      <c r="G12" s="7"/>
    </row>
    <row r="13" spans="1:7">
      <c r="A13" s="30"/>
      <c r="B13" s="7" t="s">
        <v>71</v>
      </c>
      <c r="C13" s="8">
        <v>0</v>
      </c>
      <c r="D13" s="8">
        <v>2004</v>
      </c>
      <c r="E13" s="8">
        <f t="shared" si="0"/>
        <v>-2004</v>
      </c>
      <c r="F13" s="8">
        <v>0</v>
      </c>
      <c r="G13" s="7"/>
    </row>
    <row r="14" spans="1:7">
      <c r="A14" s="30"/>
      <c r="B14" s="7" t="s">
        <v>72</v>
      </c>
      <c r="C14" s="8">
        <v>0</v>
      </c>
      <c r="D14" s="8">
        <v>825</v>
      </c>
      <c r="E14" s="8">
        <f t="shared" si="0"/>
        <v>-825</v>
      </c>
      <c r="F14" s="8">
        <v>1079</v>
      </c>
      <c r="G14" s="7"/>
    </row>
    <row r="15" spans="1:7">
      <c r="A15" s="30"/>
      <c r="B15" s="7"/>
      <c r="C15" s="8"/>
      <c r="D15" s="8"/>
      <c r="E15" s="8"/>
      <c r="F15" s="8"/>
      <c r="G15" s="7"/>
    </row>
    <row r="16" spans="1:7">
      <c r="A16" s="30"/>
      <c r="B16" s="7"/>
      <c r="C16" s="8"/>
      <c r="D16" s="8"/>
      <c r="E16" s="8"/>
      <c r="F16" s="8"/>
      <c r="G16" s="7"/>
    </row>
    <row r="17" spans="1:7" ht="14">
      <c r="A17" s="34" t="s">
        <v>49</v>
      </c>
      <c r="B17" s="35"/>
      <c r="C17" s="25">
        <f t="shared" ref="C17:D17" si="1">SUM(C7:C16)</f>
        <v>18408</v>
      </c>
      <c r="D17" s="25">
        <f t="shared" si="1"/>
        <v>18154</v>
      </c>
      <c r="E17" s="25">
        <f>SUM(E7:E16)</f>
        <v>254</v>
      </c>
      <c r="F17" s="25">
        <f t="shared" ref="F17" si="2">SUM(F7:F16)</f>
        <v>15825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26">
      <c r="A20" s="12" t="s">
        <v>61</v>
      </c>
      <c r="B20" s="7" t="s">
        <v>73</v>
      </c>
      <c r="C20" s="8">
        <v>9284</v>
      </c>
      <c r="D20" s="8">
        <v>7169</v>
      </c>
      <c r="E20" s="8">
        <f>C20-D20</f>
        <v>2115</v>
      </c>
      <c r="F20" s="8">
        <v>0</v>
      </c>
      <c r="G20" s="7"/>
    </row>
    <row r="21" spans="1:7">
      <c r="A21" s="12" t="s">
        <v>62</v>
      </c>
      <c r="B21" s="7" t="s">
        <v>74</v>
      </c>
      <c r="C21" s="8">
        <v>6130</v>
      </c>
      <c r="D21" s="8">
        <v>7855</v>
      </c>
      <c r="E21" s="8">
        <f t="shared" ref="E21:E29" si="3">C21-D21</f>
        <v>-1725</v>
      </c>
      <c r="F21" s="8">
        <v>3480</v>
      </c>
      <c r="G21" s="7"/>
    </row>
    <row r="22" spans="1:7">
      <c r="A22" s="12" t="s">
        <v>63</v>
      </c>
      <c r="B22" s="7" t="s">
        <v>75</v>
      </c>
      <c r="C22" s="8">
        <v>1120</v>
      </c>
      <c r="D22" s="8">
        <v>1000</v>
      </c>
      <c r="E22" s="8">
        <f t="shared" si="3"/>
        <v>120</v>
      </c>
      <c r="F22" s="8">
        <v>0</v>
      </c>
      <c r="G22" s="7"/>
    </row>
    <row r="23" spans="1:7">
      <c r="A23" s="12" t="s">
        <v>64</v>
      </c>
      <c r="B23" s="7" t="s">
        <v>76</v>
      </c>
      <c r="C23" s="8">
        <v>1444</v>
      </c>
      <c r="D23" s="8">
        <v>1430</v>
      </c>
      <c r="E23" s="8">
        <f t="shared" si="3"/>
        <v>14</v>
      </c>
      <c r="F23" s="8">
        <v>0</v>
      </c>
      <c r="G23" s="7"/>
    </row>
    <row r="24" spans="1:7">
      <c r="A24" s="12" t="s">
        <v>59</v>
      </c>
      <c r="B24" s="7" t="s">
        <v>77</v>
      </c>
      <c r="C24" s="8">
        <v>430</v>
      </c>
      <c r="D24" s="8">
        <v>700</v>
      </c>
      <c r="E24" s="8">
        <f t="shared" si="3"/>
        <v>-270</v>
      </c>
      <c r="F24" s="8">
        <v>110</v>
      </c>
      <c r="G24" s="7"/>
    </row>
    <row r="25" spans="1:7">
      <c r="A25" s="12"/>
      <c r="B25" s="7"/>
      <c r="C25" s="8"/>
      <c r="D25" s="8"/>
      <c r="E25" s="8"/>
      <c r="F25" s="8"/>
      <c r="G25" s="7"/>
    </row>
    <row r="26" spans="1:7">
      <c r="A26" s="12"/>
      <c r="B26" s="7"/>
      <c r="C26" s="8"/>
      <c r="D26" s="8"/>
      <c r="E26" s="8"/>
      <c r="F26" s="8"/>
      <c r="G26" s="7"/>
    </row>
    <row r="27" spans="1:7">
      <c r="A27" s="12"/>
      <c r="B27" s="7"/>
      <c r="C27" s="8"/>
      <c r="D27" s="8"/>
      <c r="E27" s="8"/>
      <c r="F27" s="8"/>
      <c r="G27" s="7"/>
    </row>
    <row r="28" spans="1:7">
      <c r="A28" s="12"/>
      <c r="B28" s="7"/>
      <c r="C28" s="8"/>
      <c r="D28" s="8"/>
      <c r="E28" s="8"/>
      <c r="F28" s="8"/>
      <c r="G28" s="7"/>
    </row>
    <row r="29" spans="1:7">
      <c r="A29" s="12"/>
      <c r="B29" s="7"/>
      <c r="C29" s="8"/>
      <c r="D29" s="8"/>
      <c r="E29" s="8"/>
      <c r="F29" s="8"/>
      <c r="G29" s="7"/>
    </row>
    <row r="30" spans="1:7" ht="14">
      <c r="A30" s="34" t="s">
        <v>51</v>
      </c>
      <c r="B30" s="35"/>
      <c r="C30" s="25">
        <f>SUM(C20:C29)</f>
        <v>18408</v>
      </c>
      <c r="D30" s="25">
        <f>SUM(D20:D29)</f>
        <v>18154</v>
      </c>
      <c r="E30" s="25">
        <f>SUM(E20:E29)</f>
        <v>254</v>
      </c>
      <c r="F30" s="25">
        <f t="shared" ref="F30" si="4">SUM(F20:F29)</f>
        <v>3590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 ht="14">
      <c r="A32" s="36" t="s">
        <v>52</v>
      </c>
      <c r="B32" s="37"/>
      <c r="C32" s="37"/>
      <c r="D32" s="37"/>
      <c r="E32" s="37"/>
      <c r="F32" s="37"/>
      <c r="G32" s="37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/>
      <c r="C3" s="33"/>
      <c r="D3" s="33"/>
      <c r="E3" s="33"/>
      <c r="F3" s="33"/>
    </row>
    <row r="4" spans="1:6" ht="14">
      <c r="A4" s="3" t="s">
        <v>41</v>
      </c>
      <c r="B4" s="32"/>
      <c r="C4" s="33"/>
      <c r="D4" s="33"/>
      <c r="E4" s="33"/>
      <c r="F4" s="33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54</v>
      </c>
      <c r="B9" s="7"/>
      <c r="C9" s="8"/>
      <c r="D9" s="8"/>
      <c r="E9" s="8">
        <f t="shared" si="0"/>
        <v>0</v>
      </c>
      <c r="F9" s="7"/>
    </row>
    <row r="10" spans="1:6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ht="14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8:A12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Lee Holmes</cp:lastModifiedBy>
  <cp:revision/>
  <dcterms:created xsi:type="dcterms:W3CDTF">2016-04-13T16:19:24Z</dcterms:created>
  <dcterms:modified xsi:type="dcterms:W3CDTF">2017-04-18T13:18:55Z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