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BFI Film Programme/Film Substance - Aesthetica/Budgets/"/>
    </mc:Choice>
  </mc:AlternateContent>
  <bookViews>
    <workbookView xWindow="0" yWindow="0" windowWidth="15330" windowHeight="6915"/>
  </bookViews>
  <sheets>
    <sheet name="Production Budget" sheetId="2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</calcChain>
</file>

<file path=xl/sharedStrings.xml><?xml version="1.0" encoding="utf-8"?>
<sst xmlns="http://schemas.openxmlformats.org/spreadsheetml/2006/main" count="67" uniqueCount="49">
  <si>
    <t>Aesthetica Film Festival 2017 - with HIC &amp; Hull 2017</t>
  </si>
  <si>
    <t>Draft Budget</t>
  </si>
  <si>
    <t>C606 ZK101 K207</t>
  </si>
  <si>
    <t>£</t>
  </si>
  <si>
    <t>Delivery</t>
  </si>
  <si>
    <t>Notes</t>
  </si>
  <si>
    <t>Programme</t>
  </si>
  <si>
    <t>Speakers fees &amp; accom</t>
  </si>
  <si>
    <t>Aesthetica</t>
  </si>
  <si>
    <t>includes DCP, 16 x speakers fees, travel &amp; accommodation</t>
  </si>
  <si>
    <t>Host fees &amp; accom</t>
  </si>
  <si>
    <t>HIC</t>
  </si>
  <si>
    <t>IS THIS JUST £4.58 NOW?!</t>
  </si>
  <si>
    <t>Venue/s</t>
  </si>
  <si>
    <t>Vue for 4 days</t>
  </si>
  <si>
    <t>PAID BY HIC</t>
  </si>
  <si>
    <t>Reception venue &amp; drinks</t>
  </si>
  <si>
    <t>WHO PAY?</t>
  </si>
  <si>
    <t>Production</t>
  </si>
  <si>
    <t>Sound &amp; Light</t>
  </si>
  <si>
    <t>Hull 2017</t>
  </si>
  <si>
    <t>Seating</t>
  </si>
  <si>
    <t>HIC to source from Vue</t>
  </si>
  <si>
    <t>Staff/Management</t>
  </si>
  <si>
    <t>FOH &amp; Vols Manager</t>
  </si>
  <si>
    <t>Manage screenings, reception &amp; volunteers. 4 days @ £200 p/d</t>
  </si>
  <si>
    <t>Security</t>
  </si>
  <si>
    <t>Not deemed necessary</t>
  </si>
  <si>
    <t>Marketing/PR</t>
  </si>
  <si>
    <t>Marketing &amp; PR</t>
  </si>
  <si>
    <t>Film focused PR &amp; Marketing - Martin reduced this by £200 to £1000</t>
  </si>
  <si>
    <t>Marketing</t>
  </si>
  <si>
    <t>HBO eBlast</t>
  </si>
  <si>
    <t>TBC</t>
  </si>
  <si>
    <t>Advert in HIC brochure</t>
  </si>
  <si>
    <t>Design of HIC advert</t>
  </si>
  <si>
    <t>Evaluation</t>
  </si>
  <si>
    <t>Hull 2017 framework. Check with Pippa</t>
  </si>
  <si>
    <t>Admin</t>
  </si>
  <si>
    <t>Return Train to York</t>
  </si>
  <si>
    <t>To meet with Aesthetica &amp; HIC</t>
  </si>
  <si>
    <t>For ASFF</t>
  </si>
  <si>
    <t>Earlier expenses</t>
  </si>
  <si>
    <t>Martin has this in main Substance budget</t>
  </si>
  <si>
    <t>Misc</t>
  </si>
  <si>
    <t>Bits for ACW actually...</t>
  </si>
  <si>
    <t xml:space="preserve">Contingency </t>
  </si>
  <si>
    <t>TOTAL COSTS</t>
  </si>
  <si>
    <t>ITSL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</si>
</sst>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0" fillId="0" borderId="0" xfId="0" applyAlignment="1">
      <alignment horizontal="left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2" fillId="0" borderId="3" xfId="0" applyFont="1" applyBorder="1"/>
    <xf numFmtId="0" fontId="0" fillId="0" borderId="3" xfId="0" applyBorder="1" applyAlignment="1">
      <alignment horizontal="left"/>
    </xf>
    <xf numFmtId="0" fontId="2" fillId="0" borderId="4" xfId="0" applyFont="1" applyBorder="1"/>
    <xf numFmtId="0" fontId="0" fillId="0" borderId="5" xfId="0" applyBorder="1" applyAlignment="1">
      <alignment horizontal="left"/>
    </xf>
    <xf numFmtId="0" fontId="3" fillId="0" borderId="6" xfId="0" applyFont="1" applyBorder="1"/>
    <xf numFmtId="0" fontId="0" fillId="0" borderId="6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9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6" fontId="5" fillId="0" borderId="0" xfId="0" applyNumberFormat="1" applyFont="1"/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topLeftCell="A5" workbookViewId="0">
      <selection activeCell="D14" sqref="D14"/>
    </sheetView>
  </sheetViews>
  <sheetFormatPr defaultRowHeight="15.75" x14ac:dyDescent="0.25"/>
  <cols>
    <col min="1" max="1" width="20.85546875" style="2" customWidth="1"/>
    <col min="2" max="2" width="26.28515625" customWidth="1"/>
    <col min="3" max="3" width="16.42578125" style="1" customWidth="1"/>
    <col min="4" max="4" width="14.85546875" style="1" customWidth="1"/>
    <col min="5" max="5" width="62" style="5" customWidth="1"/>
  </cols>
  <sheetData>
    <row r="1" spans="1:5" s="30" customFormat="1" ht="21" x14ac:dyDescent="0.35">
      <c r="A1" s="29" t="s">
        <v>0</v>
      </c>
      <c r="C1" s="31"/>
      <c r="D1" s="31"/>
      <c r="E1" s="32"/>
    </row>
    <row r="2" spans="1:5" s="30" customFormat="1" ht="21" x14ac:dyDescent="0.35">
      <c r="A2" s="29"/>
      <c r="C2" s="31"/>
      <c r="D2" s="31"/>
      <c r="E2" s="32"/>
    </row>
    <row r="3" spans="1:5" s="30" customFormat="1" ht="21" x14ac:dyDescent="0.35">
      <c r="A3" s="29" t="s">
        <v>1</v>
      </c>
      <c r="B3" s="34"/>
      <c r="C3" s="31"/>
      <c r="D3" s="31"/>
      <c r="E3" s="33" t="s">
        <v>2</v>
      </c>
    </row>
    <row r="5" spans="1:5" s="3" customFormat="1" ht="18.75" x14ac:dyDescent="0.3">
      <c r="A5" s="6"/>
      <c r="B5" s="15"/>
      <c r="C5" s="25" t="s">
        <v>3</v>
      </c>
      <c r="D5" s="20" t="s">
        <v>4</v>
      </c>
      <c r="E5" s="7" t="s">
        <v>5</v>
      </c>
    </row>
    <row r="6" spans="1:5" s="4" customFormat="1" ht="15" x14ac:dyDescent="0.25">
      <c r="A6" s="9"/>
      <c r="B6" s="16"/>
      <c r="C6" s="26"/>
      <c r="D6" s="21"/>
      <c r="E6" s="8"/>
    </row>
    <row r="7" spans="1:5" s="4" customFormat="1" x14ac:dyDescent="0.25">
      <c r="A7" s="6" t="s">
        <v>6</v>
      </c>
      <c r="B7" s="16" t="s">
        <v>7</v>
      </c>
      <c r="C7" s="26">
        <v>2400</v>
      </c>
      <c r="D7" s="21" t="s">
        <v>8</v>
      </c>
      <c r="E7" s="8" t="s">
        <v>9</v>
      </c>
    </row>
    <row r="8" spans="1:5" s="4" customFormat="1" ht="15" x14ac:dyDescent="0.25">
      <c r="A8" s="9"/>
      <c r="B8" s="16" t="s">
        <v>10</v>
      </c>
      <c r="C8" s="37">
        <v>900</v>
      </c>
      <c r="D8" s="21" t="s">
        <v>11</v>
      </c>
      <c r="E8" s="8" t="s">
        <v>12</v>
      </c>
    </row>
    <row r="9" spans="1:5" s="4" customFormat="1" ht="15" x14ac:dyDescent="0.25">
      <c r="A9" s="9"/>
      <c r="B9" s="16"/>
      <c r="C9" s="26"/>
      <c r="D9" s="21"/>
      <c r="E9" s="8"/>
    </row>
    <row r="10" spans="1:5" x14ac:dyDescent="0.25">
      <c r="A10" s="6" t="s">
        <v>13</v>
      </c>
      <c r="B10" s="17" t="s">
        <v>14</v>
      </c>
      <c r="C10" s="35">
        <v>1200</v>
      </c>
      <c r="D10" s="22" t="s">
        <v>11</v>
      </c>
      <c r="E10" s="10" t="s">
        <v>15</v>
      </c>
    </row>
    <row r="11" spans="1:5" x14ac:dyDescent="0.25">
      <c r="A11" s="6"/>
      <c r="B11" s="17" t="s">
        <v>16</v>
      </c>
      <c r="C11" s="37">
        <v>250</v>
      </c>
      <c r="D11" s="22" t="s">
        <v>11</v>
      </c>
      <c r="E11" s="10" t="s">
        <v>17</v>
      </c>
    </row>
    <row r="12" spans="1:5" x14ac:dyDescent="0.25">
      <c r="A12" s="6"/>
      <c r="B12" s="17"/>
      <c r="C12" s="26"/>
      <c r="D12" s="22"/>
      <c r="E12" s="10"/>
    </row>
    <row r="13" spans="1:5" x14ac:dyDescent="0.25">
      <c r="A13" s="6" t="s">
        <v>18</v>
      </c>
      <c r="B13" s="17" t="s">
        <v>19</v>
      </c>
      <c r="C13" s="35">
        <v>1440</v>
      </c>
      <c r="D13" s="22" t="s">
        <v>48</v>
      </c>
      <c r="E13" s="10" t="s">
        <v>15</v>
      </c>
    </row>
    <row r="14" spans="1:5" x14ac:dyDescent="0.25">
      <c r="A14" s="6"/>
      <c r="B14" s="17" t="s">
        <v>21</v>
      </c>
      <c r="C14" s="26">
        <v>0</v>
      </c>
      <c r="D14" s="22" t="s">
        <v>11</v>
      </c>
      <c r="E14" s="10" t="s">
        <v>22</v>
      </c>
    </row>
    <row r="15" spans="1:5" x14ac:dyDescent="0.25">
      <c r="A15" s="6"/>
      <c r="B15" s="17"/>
      <c r="C15" s="26"/>
      <c r="D15" s="22"/>
      <c r="E15" s="10"/>
    </row>
    <row r="16" spans="1:5" x14ac:dyDescent="0.25">
      <c r="A16" s="6" t="s">
        <v>23</v>
      </c>
      <c r="B16" s="17" t="s">
        <v>24</v>
      </c>
      <c r="C16" s="35">
        <v>800</v>
      </c>
      <c r="D16" s="22" t="s">
        <v>11</v>
      </c>
      <c r="E16" s="10" t="s">
        <v>25</v>
      </c>
    </row>
    <row r="17" spans="1:5" x14ac:dyDescent="0.25">
      <c r="A17" s="6"/>
      <c r="B17" s="17" t="s">
        <v>26</v>
      </c>
      <c r="C17" s="26">
        <v>0</v>
      </c>
      <c r="D17" s="22"/>
      <c r="E17" s="10" t="s">
        <v>27</v>
      </c>
    </row>
    <row r="18" spans="1:5" x14ac:dyDescent="0.25">
      <c r="A18" s="6"/>
      <c r="B18" s="17"/>
      <c r="C18" s="26"/>
      <c r="D18" s="22"/>
      <c r="E18" s="10"/>
    </row>
    <row r="19" spans="1:5" x14ac:dyDescent="0.25">
      <c r="A19" s="6" t="s">
        <v>28</v>
      </c>
      <c r="B19" s="17" t="s">
        <v>29</v>
      </c>
      <c r="C19" s="35">
        <v>1000</v>
      </c>
      <c r="D19" s="22" t="s">
        <v>20</v>
      </c>
      <c r="E19" s="10" t="s">
        <v>30</v>
      </c>
    </row>
    <row r="20" spans="1:5" x14ac:dyDescent="0.25">
      <c r="A20" s="6"/>
      <c r="B20" s="17" t="s">
        <v>31</v>
      </c>
      <c r="C20" s="35">
        <v>100</v>
      </c>
      <c r="D20" s="22" t="s">
        <v>11</v>
      </c>
      <c r="E20" s="10" t="s">
        <v>15</v>
      </c>
    </row>
    <row r="21" spans="1:5" x14ac:dyDescent="0.25">
      <c r="A21" s="6"/>
      <c r="B21" s="17" t="s">
        <v>32</v>
      </c>
      <c r="C21" s="37">
        <v>75</v>
      </c>
      <c r="D21" s="22" t="s">
        <v>11</v>
      </c>
      <c r="E21" s="10" t="s">
        <v>33</v>
      </c>
    </row>
    <row r="22" spans="1:5" x14ac:dyDescent="0.25">
      <c r="A22" s="6"/>
      <c r="B22" s="17" t="s">
        <v>34</v>
      </c>
      <c r="C22" s="35">
        <v>150</v>
      </c>
      <c r="D22" s="22" t="s">
        <v>11</v>
      </c>
      <c r="E22" s="10" t="s">
        <v>15</v>
      </c>
    </row>
    <row r="23" spans="1:5" x14ac:dyDescent="0.25">
      <c r="A23" s="6"/>
      <c r="B23" s="17" t="s">
        <v>35</v>
      </c>
      <c r="C23" s="35">
        <v>100</v>
      </c>
      <c r="D23" s="22" t="s">
        <v>11</v>
      </c>
      <c r="E23" s="10" t="s">
        <v>15</v>
      </c>
    </row>
    <row r="24" spans="1:5" x14ac:dyDescent="0.25">
      <c r="A24" s="6"/>
      <c r="B24" s="17"/>
      <c r="C24" s="26"/>
      <c r="D24" s="22"/>
      <c r="E24" s="10"/>
    </row>
    <row r="25" spans="1:5" x14ac:dyDescent="0.25">
      <c r="A25" s="6" t="s">
        <v>36</v>
      </c>
      <c r="B25" s="17"/>
      <c r="C25" s="26">
        <v>0</v>
      </c>
      <c r="D25" s="22" t="s">
        <v>20</v>
      </c>
      <c r="E25" s="10" t="s">
        <v>37</v>
      </c>
    </row>
    <row r="26" spans="1:5" x14ac:dyDescent="0.25">
      <c r="A26" s="6"/>
      <c r="B26" s="17"/>
      <c r="C26" s="26"/>
      <c r="D26" s="22"/>
      <c r="E26" s="10"/>
    </row>
    <row r="27" spans="1:5" x14ac:dyDescent="0.25">
      <c r="A27" s="6" t="s">
        <v>38</v>
      </c>
      <c r="B27" s="17" t="s">
        <v>39</v>
      </c>
      <c r="C27" s="35">
        <v>68.64</v>
      </c>
      <c r="D27" s="22" t="s">
        <v>20</v>
      </c>
      <c r="E27" s="10" t="s">
        <v>40</v>
      </c>
    </row>
    <row r="28" spans="1:5" x14ac:dyDescent="0.25">
      <c r="A28" s="6"/>
      <c r="B28" s="17" t="s">
        <v>39</v>
      </c>
      <c r="C28" s="35">
        <v>45.76</v>
      </c>
      <c r="D28" s="22" t="s">
        <v>20</v>
      </c>
      <c r="E28" s="10" t="s">
        <v>41</v>
      </c>
    </row>
    <row r="29" spans="1:5" x14ac:dyDescent="0.25">
      <c r="A29" s="6"/>
      <c r="B29" s="17" t="s">
        <v>42</v>
      </c>
      <c r="C29" s="35">
        <v>281.36</v>
      </c>
      <c r="D29" s="22" t="s">
        <v>20</v>
      </c>
      <c r="E29" s="10" t="s">
        <v>43</v>
      </c>
    </row>
    <row r="30" spans="1:5" x14ac:dyDescent="0.25">
      <c r="A30" s="6"/>
      <c r="B30" s="17" t="s">
        <v>44</v>
      </c>
      <c r="C30" s="36">
        <v>16.05</v>
      </c>
      <c r="D30" s="22" t="s">
        <v>20</v>
      </c>
      <c r="E30" s="10" t="s">
        <v>45</v>
      </c>
    </row>
    <row r="31" spans="1:5" x14ac:dyDescent="0.25">
      <c r="A31" s="6"/>
      <c r="B31" s="17"/>
      <c r="C31" s="26"/>
      <c r="D31" s="22"/>
      <c r="E31" s="10"/>
    </row>
    <row r="32" spans="1:5" x14ac:dyDescent="0.25">
      <c r="A32" s="6" t="s">
        <v>46</v>
      </c>
      <c r="B32" s="17"/>
      <c r="C32" s="26">
        <v>0</v>
      </c>
      <c r="D32" s="22"/>
    </row>
    <row r="33" spans="1:5" ht="16.5" thickBot="1" x14ac:dyDescent="0.3">
      <c r="A33" s="11"/>
      <c r="B33" s="18"/>
      <c r="C33" s="27"/>
      <c r="D33" s="23"/>
      <c r="E33" s="12"/>
    </row>
    <row r="34" spans="1:5" ht="16.5" thickBot="1" x14ac:dyDescent="0.3">
      <c r="A34" s="13" t="s">
        <v>47</v>
      </c>
      <c r="B34" s="19"/>
      <c r="C34" s="28">
        <f>SUM(C7:C33)</f>
        <v>8826.81</v>
      </c>
      <c r="D34" s="24"/>
      <c r="E34" s="14"/>
    </row>
    <row r="36" spans="1:5" x14ac:dyDescent="0.25">
      <c r="D36" s="1">
        <v>10900</v>
      </c>
    </row>
  </sheetData>
  <pageMargins left="0.7" right="0.7" top="0.75" bottom="0.75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CF68A2-5046-47F8-A4B2-E13BB6157D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C7C084-0BCC-4077-86CB-BADBB0ACA350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sharepoint/v3/fields"/>
    <ds:schemaRef ds:uri="http://schemas.microsoft.com/office/2006/metadata/properties"/>
    <ds:schemaRef ds:uri="http://purl.org/dc/dcmitype/"/>
    <ds:schemaRef ds:uri="http://www.w3.org/XML/1998/namespace"/>
    <ds:schemaRef ds:uri="958b15ed-c521-4290-b073-2e98d4cc1d7f"/>
    <ds:schemaRef ds:uri="80129174-c05c-43cc-8e32-21fcbdfe51b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833D1C6-9AA7-47D9-9712-2A9A9815D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958b15ed-c521-4290-b073-2e98d4cc1d7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Production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 Liam (2017)</dc:creator>
  <cp:keywords/>
  <dc:description/>
  <cp:lastModifiedBy>Rich Liam (2017)</cp:lastModifiedBy>
  <cp:revision/>
  <dcterms:created xsi:type="dcterms:W3CDTF">2017-08-15T13:59:16Z</dcterms:created>
  <dcterms:modified xsi:type="dcterms:W3CDTF">2017-12-11T16:41:41Z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