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8108"/>
  <workbookPr/>
  <mc:AlternateContent xmlns:mc="http://schemas.openxmlformats.org/markup-compatibility/2006">
    <mc:Choice Requires="x15">
      <x15ac:absPath xmlns:x15ac="http://schemas.microsoft.com/office/spreadsheetml/2010/11/ac" url="C:\Users\duckworthh\Hull 2017\Hull 2017 - Projects\Ballad of Big Lil\All other documents\Schedules\"/>
    </mc:Choice>
  </mc:AlternateContent>
  <xr:revisionPtr revIDLastSave="3" documentId="51B55AF2E0834D5DA97110512B14213B017D7760" xr6:coauthVersionLast="17" xr6:coauthVersionMax="17" xr10:uidLastSave="{7CEA8A84-7EE5-46A5-8A73-F6040206E652}"/>
  <bookViews>
    <workbookView xWindow="11265" yWindow="2565" windowWidth="37635" windowHeight="21075" xr2:uid="{00000000-000D-0000-FFFF-FFFF00000000}"/>
  </bookViews>
  <sheets>
    <sheet name="Sheet1" sheetId="1" r:id="rId1"/>
  </sheets>
  <calcPr calcId="171026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201" i="1" l="1"/>
  <c r="A6" i="1"/>
  <c r="A7" i="1"/>
  <c r="A8" i="1"/>
  <c r="A9" i="1"/>
  <c r="A10" i="1"/>
  <c r="A11" i="1"/>
  <c r="A12" i="1"/>
  <c r="A13" i="1"/>
  <c r="A14" i="1"/>
  <c r="A15" i="1"/>
  <c r="A16" i="1"/>
  <c r="A17" i="1"/>
  <c r="D168" i="1"/>
  <c r="D181" i="1"/>
  <c r="D192" i="1"/>
  <c r="D200" i="1"/>
  <c r="D199" i="1"/>
</calcChain>
</file>

<file path=xl/sharedStrings.xml><?xml version="1.0" encoding="utf-8"?>
<sst xmlns="http://schemas.openxmlformats.org/spreadsheetml/2006/main" count="340" uniqueCount="98">
  <si>
    <t>PROJECT NAME</t>
  </si>
  <si>
    <t>Last Ballad</t>
  </si>
  <si>
    <t xml:space="preserve">DATE </t>
  </si>
  <si>
    <t>3.3.17</t>
  </si>
  <si>
    <t>W/C</t>
  </si>
  <si>
    <t>Notes</t>
  </si>
  <si>
    <t>Rehearsal Schedule</t>
  </si>
  <si>
    <t>#</t>
  </si>
  <si>
    <t>Location</t>
  </si>
  <si>
    <t>Times</t>
  </si>
  <si>
    <t>Availability</t>
  </si>
  <si>
    <t>Technical in Guildhall</t>
  </si>
  <si>
    <t>Amanda in rehearsals 3 days a week</t>
  </si>
  <si>
    <t>Amanda in reh</t>
  </si>
  <si>
    <t>Amanda NA</t>
  </si>
  <si>
    <t>Casting of Professional Cast</t>
  </si>
  <si>
    <t>Manchester/Hull</t>
  </si>
  <si>
    <t>Community Cast Auditions</t>
  </si>
  <si>
    <t>Holy Apostle?</t>
  </si>
  <si>
    <t>3 sessions of 20-25 people</t>
  </si>
  <si>
    <t>Amanda NA / Sarah NA</t>
  </si>
  <si>
    <t>Sarah NA</t>
  </si>
  <si>
    <t>Imogen NA until 22 Aug / Sarah NA</t>
  </si>
  <si>
    <t>Sarah NA / Imogen NA</t>
  </si>
  <si>
    <t>Imogen NA</t>
  </si>
  <si>
    <t>CC RW: 1</t>
  </si>
  <si>
    <t>Community Cast Rehearsals</t>
  </si>
  <si>
    <t>Holy Apostle</t>
  </si>
  <si>
    <t>CC RW: 2</t>
  </si>
  <si>
    <t>CC RW: 3</t>
  </si>
  <si>
    <t>Imogen returns</t>
  </si>
  <si>
    <t>CC RW: 4</t>
  </si>
  <si>
    <t>CC RW: 5</t>
  </si>
  <si>
    <t>CC RW: 6</t>
  </si>
  <si>
    <t>CC RW: 7</t>
  </si>
  <si>
    <t>CC RW: 8</t>
  </si>
  <si>
    <t>CC RW: 9</t>
  </si>
  <si>
    <t>Rehearsal Week 1</t>
  </si>
  <si>
    <t>Professional Cast rehearse in Manchester</t>
  </si>
  <si>
    <t>Manchester</t>
  </si>
  <si>
    <t>TBC</t>
  </si>
  <si>
    <t>Rehearsal Week 2</t>
  </si>
  <si>
    <t>Rehearsal Week 3</t>
  </si>
  <si>
    <t>Professional Cast rehearse in Hull</t>
  </si>
  <si>
    <t>10am - 5pm; 6 - 9pm</t>
  </si>
  <si>
    <t>Composer / MD rehearse in Hull (2 Days)</t>
  </si>
  <si>
    <t>Joined by Community Cast in the evening</t>
  </si>
  <si>
    <t>6 - 9 pm</t>
  </si>
  <si>
    <t>NB First time for whole company to be together - professional &amp; community cast</t>
  </si>
  <si>
    <t>10am - 5pm</t>
  </si>
  <si>
    <t>Joined by Community Cast all day</t>
  </si>
  <si>
    <t>FREE</t>
  </si>
  <si>
    <t>No Call</t>
  </si>
  <si>
    <t xml:space="preserve">Tech Week </t>
  </si>
  <si>
    <t>Reh Sp 2</t>
  </si>
  <si>
    <t>Technical Work</t>
  </si>
  <si>
    <t>Composer/MD rehearse in Hull (full week)</t>
  </si>
  <si>
    <t>Joined by Community Cast</t>
  </si>
  <si>
    <t>5 - 9pm</t>
  </si>
  <si>
    <t>Technical Rehearsals: Professional Cast</t>
  </si>
  <si>
    <t>Reh Sp 2 - AM
Guildhall - PM</t>
  </si>
  <si>
    <t>Tech Sessions</t>
  </si>
  <si>
    <t>call times for community cast TBC - as many will be working during day</t>
  </si>
  <si>
    <t>Guildhall</t>
  </si>
  <si>
    <t>Full Band Call</t>
  </si>
  <si>
    <t>Dress Rehearsal - Full Company Call (Cast, Band, Community)</t>
  </si>
  <si>
    <t>1 - 5pm</t>
  </si>
  <si>
    <t>Tech Session AM</t>
  </si>
  <si>
    <t>Performance PREVIEW</t>
  </si>
  <si>
    <t>7.30pm</t>
  </si>
  <si>
    <t>Full Company Call</t>
  </si>
  <si>
    <t xml:space="preserve">Reh Sp 2 </t>
  </si>
  <si>
    <t>1 - 3.30pm</t>
  </si>
  <si>
    <t>3.30 - 5pm</t>
  </si>
  <si>
    <t>Total Perfs</t>
  </si>
  <si>
    <t>Performance Week 1</t>
  </si>
  <si>
    <t xml:space="preserve">Tech Work; </t>
  </si>
  <si>
    <t>No call Professional cast, community cast, band.</t>
  </si>
  <si>
    <t xml:space="preserve">Technical Rehearsals: Professional cast and community cast </t>
  </si>
  <si>
    <t>2 - 5; 6 - 9pm</t>
  </si>
  <si>
    <t>2 - 5pm</t>
  </si>
  <si>
    <t>Performance</t>
  </si>
  <si>
    <t>Performance PRESS</t>
  </si>
  <si>
    <t>7:30pm</t>
  </si>
  <si>
    <t xml:space="preserve">Performance </t>
  </si>
  <si>
    <t>5:30pm</t>
  </si>
  <si>
    <t>8:30pm</t>
  </si>
  <si>
    <t>Performance Week 2</t>
  </si>
  <si>
    <t>6pm</t>
  </si>
  <si>
    <t>Performance FINAL</t>
  </si>
  <si>
    <t>GET OUT</t>
  </si>
  <si>
    <t>GET OUT CONT</t>
  </si>
  <si>
    <t>Community Rehearsal Days / Sessions</t>
  </si>
  <si>
    <t>Professional and Community Rehearsal Days / Sessions</t>
  </si>
  <si>
    <t xml:space="preserve">Performances in total </t>
  </si>
  <si>
    <t>14 in budget.</t>
  </si>
  <si>
    <t>Composer / Music</t>
  </si>
  <si>
    <t>Astronomical twilight 5:31pm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</si>
</sst>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809]ddd\ dd\ mmm\ yyyy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/>
        <bgColor indexed="64"/>
      </patternFill>
    </fill>
  </fills>
  <borders count="4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</borders>
  <cellStyleXfs count="1">
    <xf numFmtId="0" fontId="0" fillId="0" borderId="0"/>
  </cellStyleXfs>
  <cellXfs count="201">
    <xf numFmtId="0" fontId="0" fillId="0" borderId="0" xfId="0"/>
    <xf numFmtId="0" fontId="0" fillId="0" borderId="1" xfId="0" applyBorder="1"/>
    <xf numFmtId="0" fontId="1" fillId="0" borderId="0" xfId="0" applyFont="1"/>
    <xf numFmtId="0" fontId="0" fillId="0" borderId="0" xfId="0" applyNumberFormat="1" applyBorder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0" fillId="0" borderId="7" xfId="0" applyBorder="1"/>
    <xf numFmtId="0" fontId="0" fillId="0" borderId="0" xfId="0" applyBorder="1"/>
    <xf numFmtId="0" fontId="0" fillId="3" borderId="0" xfId="0" applyFill="1" applyBorder="1"/>
    <xf numFmtId="0" fontId="0" fillId="3" borderId="0" xfId="0" applyNumberFormat="1" applyFill="1" applyBorder="1" applyAlignment="1">
      <alignment horizontal="center" vertical="center"/>
    </xf>
    <xf numFmtId="0" fontId="0" fillId="2" borderId="0" xfId="0" applyNumberFormat="1" applyFill="1" applyBorder="1" applyAlignment="1">
      <alignment horizontal="center" vertical="center"/>
    </xf>
    <xf numFmtId="0" fontId="0" fillId="4" borderId="0" xfId="0" applyFill="1" applyBorder="1"/>
    <xf numFmtId="0" fontId="0" fillId="4" borderId="0" xfId="0" applyNumberFormat="1" applyFill="1" applyBorder="1" applyAlignment="1">
      <alignment horizontal="center" vertical="center"/>
    </xf>
    <xf numFmtId="0" fontId="0" fillId="2" borderId="0" xfId="0" applyFill="1" applyBorder="1"/>
    <xf numFmtId="0" fontId="0" fillId="0" borderId="0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5" borderId="0" xfId="0" applyFill="1" applyBorder="1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0" fillId="0" borderId="0" xfId="0" applyAlignment="1">
      <alignment wrapText="1"/>
    </xf>
    <xf numFmtId="0" fontId="0" fillId="0" borderId="5" xfId="0" applyBorder="1" applyAlignment="1">
      <alignment wrapText="1"/>
    </xf>
    <xf numFmtId="0" fontId="0" fillId="5" borderId="0" xfId="0" applyNumberFormat="1" applyFill="1" applyBorder="1" applyAlignment="1">
      <alignment horizontal="center" vertical="center"/>
    </xf>
    <xf numFmtId="0" fontId="2" fillId="6" borderId="2" xfId="0" applyFont="1" applyFill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23" xfId="0" applyNumberFormat="1" applyFont="1" applyBorder="1" applyAlignment="1">
      <alignment horizontal="center" vertical="center"/>
    </xf>
    <xf numFmtId="0" fontId="1" fillId="0" borderId="24" xfId="0" applyNumberFormat="1" applyFont="1" applyBorder="1" applyAlignment="1">
      <alignment horizontal="center" vertical="center"/>
    </xf>
    <xf numFmtId="0" fontId="1" fillId="0" borderId="17" xfId="0" applyNumberFormat="1" applyFont="1" applyBorder="1" applyAlignment="1">
      <alignment horizontal="center" vertical="center"/>
    </xf>
    <xf numFmtId="0" fontId="1" fillId="0" borderId="18" xfId="0" applyNumberFormat="1" applyFont="1" applyBorder="1" applyAlignment="1">
      <alignment horizontal="center" vertical="center"/>
    </xf>
    <xf numFmtId="0" fontId="1" fillId="0" borderId="19" xfId="0" applyNumberFormat="1" applyFont="1" applyBorder="1" applyAlignment="1">
      <alignment horizontal="center" vertical="center"/>
    </xf>
    <xf numFmtId="0" fontId="1" fillId="0" borderId="27" xfId="0" applyFont="1" applyBorder="1" applyAlignment="1">
      <alignment horizontal="center"/>
    </xf>
    <xf numFmtId="0" fontId="1" fillId="0" borderId="27" xfId="0" applyFont="1" applyBorder="1" applyAlignment="1">
      <alignment horizontal="center" vertical="center"/>
    </xf>
    <xf numFmtId="0" fontId="1" fillId="0" borderId="28" xfId="0" applyNumberFormat="1" applyFont="1" applyBorder="1" applyAlignment="1">
      <alignment horizontal="center" vertical="center"/>
    </xf>
    <xf numFmtId="0" fontId="1" fillId="0" borderId="27" xfId="0" applyNumberFormat="1" applyFont="1" applyBorder="1" applyAlignment="1">
      <alignment horizontal="center" vertical="center"/>
    </xf>
    <xf numFmtId="164" fontId="1" fillId="0" borderId="20" xfId="0" applyNumberFormat="1" applyFont="1" applyBorder="1" applyAlignment="1">
      <alignment horizontal="center" vertical="center"/>
    </xf>
    <xf numFmtId="164" fontId="1" fillId="0" borderId="21" xfId="0" applyNumberFormat="1" applyFont="1" applyBorder="1" applyAlignment="1">
      <alignment horizontal="center" vertical="center"/>
    </xf>
    <xf numFmtId="164" fontId="1" fillId="0" borderId="26" xfId="0" applyNumberFormat="1" applyFont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0" fillId="3" borderId="16" xfId="0" applyNumberFormat="1" applyFill="1" applyBorder="1" applyAlignment="1">
      <alignment horizontal="center" vertical="center"/>
    </xf>
    <xf numFmtId="164" fontId="0" fillId="0" borderId="17" xfId="0" applyNumberFormat="1" applyBorder="1" applyAlignment="1">
      <alignment horizontal="left"/>
    </xf>
    <xf numFmtId="164" fontId="0" fillId="0" borderId="18" xfId="0" applyNumberFormat="1" applyBorder="1" applyAlignment="1">
      <alignment horizontal="left"/>
    </xf>
    <xf numFmtId="164" fontId="0" fillId="0" borderId="19" xfId="0" applyNumberFormat="1" applyBorder="1" applyAlignment="1">
      <alignment horizontal="left"/>
    </xf>
    <xf numFmtId="164" fontId="0" fillId="0" borderId="17" xfId="0" applyNumberFormat="1" applyBorder="1" applyAlignment="1">
      <alignment horizontal="center"/>
    </xf>
    <xf numFmtId="164" fontId="0" fillId="0" borderId="18" xfId="0" applyNumberFormat="1" applyBorder="1" applyAlignment="1">
      <alignment horizontal="center"/>
    </xf>
    <xf numFmtId="164" fontId="0" fillId="0" borderId="19" xfId="0" applyNumberFormat="1" applyBorder="1" applyAlignment="1">
      <alignment horizontal="center"/>
    </xf>
    <xf numFmtId="164" fontId="0" fillId="0" borderId="27" xfId="0" applyNumberFormat="1" applyBorder="1" applyAlignment="1">
      <alignment horizontal="left"/>
    </xf>
    <xf numFmtId="164" fontId="0" fillId="0" borderId="27" xfId="0" applyNumberFormat="1" applyBorder="1" applyAlignment="1">
      <alignment horizontal="center"/>
    </xf>
    <xf numFmtId="164" fontId="0" fillId="0" borderId="18" xfId="0" applyNumberFormat="1" applyBorder="1" applyAlignment="1">
      <alignment horizontal="center" wrapText="1"/>
    </xf>
    <xf numFmtId="0" fontId="0" fillId="0" borderId="17" xfId="0" applyBorder="1"/>
    <xf numFmtId="0" fontId="0" fillId="0" borderId="18" xfId="0" applyBorder="1"/>
    <xf numFmtId="0" fontId="0" fillId="3" borderId="18" xfId="0" applyFill="1" applyBorder="1"/>
    <xf numFmtId="0" fontId="0" fillId="0" borderId="19" xfId="0" applyBorder="1"/>
    <xf numFmtId="0" fontId="0" fillId="0" borderId="23" xfId="0" applyNumberFormat="1" applyBorder="1" applyAlignment="1">
      <alignment horizontal="center" vertical="center"/>
    </xf>
    <xf numFmtId="0" fontId="0" fillId="0" borderId="24" xfId="0" applyNumberFormat="1" applyBorder="1" applyAlignment="1">
      <alignment horizontal="center" vertical="center"/>
    </xf>
    <xf numFmtId="0" fontId="0" fillId="3" borderId="24" xfId="0" applyNumberFormat="1" applyFill="1" applyBorder="1" applyAlignment="1">
      <alignment horizontal="center" vertical="center"/>
    </xf>
    <xf numFmtId="0" fontId="0" fillId="0" borderId="25" xfId="0" applyNumberFormat="1" applyBorder="1" applyAlignment="1">
      <alignment horizontal="center" vertical="center"/>
    </xf>
    <xf numFmtId="0" fontId="0" fillId="0" borderId="28" xfId="0" applyNumberFormat="1" applyBorder="1" applyAlignment="1">
      <alignment horizontal="center" vertical="center"/>
    </xf>
    <xf numFmtId="0" fontId="0" fillId="0" borderId="17" xfId="0" applyNumberFormat="1" applyBorder="1" applyAlignment="1">
      <alignment horizontal="center" vertical="center"/>
    </xf>
    <xf numFmtId="0" fontId="0" fillId="0" borderId="18" xfId="0" applyNumberFormat="1" applyBorder="1" applyAlignment="1">
      <alignment horizontal="center" vertical="center"/>
    </xf>
    <xf numFmtId="0" fontId="0" fillId="3" borderId="18" xfId="0" applyNumberFormat="1" applyFill="1" applyBorder="1" applyAlignment="1">
      <alignment horizontal="center" vertical="center"/>
    </xf>
    <xf numFmtId="0" fontId="0" fillId="0" borderId="19" xfId="0" applyNumberFormat="1" applyBorder="1" applyAlignment="1">
      <alignment horizontal="center" vertical="center"/>
    </xf>
    <xf numFmtId="0" fontId="0" fillId="5" borderId="18" xfId="0" applyFill="1" applyBorder="1"/>
    <xf numFmtId="0" fontId="0" fillId="5" borderId="18" xfId="0" applyNumberFormat="1" applyFill="1" applyBorder="1" applyAlignment="1">
      <alignment horizontal="center" vertical="center"/>
    </xf>
    <xf numFmtId="0" fontId="0" fillId="0" borderId="27" xfId="0" applyBorder="1"/>
    <xf numFmtId="0" fontId="0" fillId="0" borderId="27" xfId="0" applyNumberFormat="1" applyBorder="1" applyAlignment="1">
      <alignment horizontal="center" vertical="center"/>
    </xf>
    <xf numFmtId="164" fontId="0" fillId="0" borderId="20" xfId="0" applyNumberFormat="1" applyBorder="1" applyAlignment="1">
      <alignment horizontal="left"/>
    </xf>
    <xf numFmtId="164" fontId="0" fillId="0" borderId="21" xfId="0" applyNumberFormat="1" applyBorder="1" applyAlignment="1">
      <alignment horizontal="left"/>
    </xf>
    <xf numFmtId="164" fontId="0" fillId="0" borderId="22" xfId="0" applyNumberFormat="1" applyBorder="1" applyAlignment="1">
      <alignment horizontal="left"/>
    </xf>
    <xf numFmtId="164" fontId="1" fillId="7" borderId="20" xfId="0" applyNumberFormat="1" applyFont="1" applyFill="1" applyBorder="1" applyAlignment="1">
      <alignment horizontal="center" vertical="center"/>
    </xf>
    <xf numFmtId="0" fontId="1" fillId="7" borderId="17" xfId="0" applyFont="1" applyFill="1" applyBorder="1" applyAlignment="1">
      <alignment horizontal="center"/>
    </xf>
    <xf numFmtId="0" fontId="1" fillId="7" borderId="17" xfId="0" applyFont="1" applyFill="1" applyBorder="1" applyAlignment="1">
      <alignment horizontal="center" vertical="center"/>
    </xf>
    <xf numFmtId="0" fontId="1" fillId="7" borderId="23" xfId="0" applyNumberFormat="1" applyFont="1" applyFill="1" applyBorder="1" applyAlignment="1">
      <alignment horizontal="center" vertical="center"/>
    </xf>
    <xf numFmtId="0" fontId="1" fillId="7" borderId="17" xfId="0" applyNumberFormat="1" applyFont="1" applyFill="1" applyBorder="1" applyAlignment="1">
      <alignment horizontal="center" vertical="center"/>
    </xf>
    <xf numFmtId="0" fontId="1" fillId="7" borderId="29" xfId="0" applyNumberFormat="1" applyFont="1" applyFill="1" applyBorder="1" applyAlignment="1">
      <alignment horizontal="center" vertical="center"/>
    </xf>
    <xf numFmtId="0" fontId="0" fillId="7" borderId="3" xfId="0" applyFill="1" applyBorder="1" applyAlignment="1">
      <alignment horizontal="center" vertical="center" wrapText="1"/>
    </xf>
    <xf numFmtId="164" fontId="1" fillId="7" borderId="22" xfId="0" applyNumberFormat="1" applyFont="1" applyFill="1" applyBorder="1" applyAlignment="1">
      <alignment horizontal="center" vertical="center"/>
    </xf>
    <xf numFmtId="0" fontId="1" fillId="7" borderId="19" xfId="0" applyFont="1" applyFill="1" applyBorder="1" applyAlignment="1">
      <alignment horizontal="center"/>
    </xf>
    <xf numFmtId="0" fontId="1" fillId="7" borderId="19" xfId="0" applyFont="1" applyFill="1" applyBorder="1" applyAlignment="1">
      <alignment horizontal="center" vertical="center"/>
    </xf>
    <xf numFmtId="0" fontId="1" fillId="7" borderId="25" xfId="0" applyNumberFormat="1" applyFont="1" applyFill="1" applyBorder="1" applyAlignment="1">
      <alignment horizontal="center" vertical="center"/>
    </xf>
    <xf numFmtId="0" fontId="1" fillId="7" borderId="19" xfId="0" applyNumberFormat="1" applyFont="1" applyFill="1" applyBorder="1" applyAlignment="1">
      <alignment horizontal="center" vertical="center"/>
    </xf>
    <xf numFmtId="0" fontId="1" fillId="7" borderId="4" xfId="0" applyNumberFormat="1" applyFont="1" applyFill="1" applyBorder="1" applyAlignment="1">
      <alignment horizontal="center" vertical="center"/>
    </xf>
    <xf numFmtId="0" fontId="0" fillId="7" borderId="4" xfId="0" applyFill="1" applyBorder="1" applyAlignment="1">
      <alignment horizontal="center" vertical="center" wrapText="1"/>
    </xf>
    <xf numFmtId="0" fontId="0" fillId="7" borderId="3" xfId="0" applyFill="1" applyBorder="1" applyAlignment="1">
      <alignment wrapText="1"/>
    </xf>
    <xf numFmtId="0" fontId="0" fillId="7" borderId="4" xfId="0" applyFill="1" applyBorder="1" applyAlignment="1">
      <alignment wrapText="1"/>
    </xf>
    <xf numFmtId="164" fontId="1" fillId="7" borderId="26" xfId="0" applyNumberFormat="1" applyFont="1" applyFill="1" applyBorder="1" applyAlignment="1">
      <alignment horizontal="center" vertical="center"/>
    </xf>
    <xf numFmtId="0" fontId="1" fillId="7" borderId="27" xfId="0" applyFont="1" applyFill="1" applyBorder="1" applyAlignment="1">
      <alignment horizontal="center"/>
    </xf>
    <xf numFmtId="0" fontId="1" fillId="7" borderId="27" xfId="0" applyFont="1" applyFill="1" applyBorder="1" applyAlignment="1">
      <alignment horizontal="center" vertical="center"/>
    </xf>
    <xf numFmtId="164" fontId="0" fillId="7" borderId="17" xfId="0" applyNumberFormat="1" applyFill="1" applyBorder="1" applyAlignment="1">
      <alignment horizontal="left"/>
    </xf>
    <xf numFmtId="164" fontId="0" fillId="7" borderId="17" xfId="0" applyNumberFormat="1" applyFill="1" applyBorder="1" applyAlignment="1">
      <alignment horizontal="center"/>
    </xf>
    <xf numFmtId="164" fontId="0" fillId="7" borderId="18" xfId="0" applyNumberFormat="1" applyFill="1" applyBorder="1" applyAlignment="1">
      <alignment horizontal="left"/>
    </xf>
    <xf numFmtId="164" fontId="0" fillId="7" borderId="18" xfId="0" applyNumberFormat="1" applyFill="1" applyBorder="1" applyAlignment="1">
      <alignment horizontal="center"/>
    </xf>
    <xf numFmtId="164" fontId="0" fillId="7" borderId="27" xfId="0" applyNumberFormat="1" applyFill="1" applyBorder="1" applyAlignment="1">
      <alignment horizontal="left"/>
    </xf>
    <xf numFmtId="164" fontId="0" fillId="7" borderId="27" xfId="0" applyNumberFormat="1" applyFill="1" applyBorder="1" applyAlignment="1">
      <alignment horizontal="center"/>
    </xf>
    <xf numFmtId="0" fontId="0" fillId="7" borderId="17" xfId="0" applyFill="1" applyBorder="1"/>
    <xf numFmtId="0" fontId="0" fillId="7" borderId="23" xfId="0" applyNumberFormat="1" applyFill="1" applyBorder="1" applyAlignment="1">
      <alignment horizontal="center" vertical="center"/>
    </xf>
    <xf numFmtId="0" fontId="0" fillId="7" borderId="17" xfId="0" applyNumberFormat="1" applyFill="1" applyBorder="1" applyAlignment="1">
      <alignment horizontal="center" vertical="center"/>
    </xf>
    <xf numFmtId="0" fontId="0" fillId="7" borderId="19" xfId="0" applyFill="1" applyBorder="1"/>
    <xf numFmtId="0" fontId="0" fillId="7" borderId="28" xfId="0" applyNumberFormat="1" applyFill="1" applyBorder="1" applyAlignment="1">
      <alignment horizontal="center" vertical="center"/>
    </xf>
    <xf numFmtId="0" fontId="0" fillId="7" borderId="19" xfId="0" applyNumberFormat="1" applyFill="1" applyBorder="1" applyAlignment="1">
      <alignment horizontal="center" vertical="center"/>
    </xf>
    <xf numFmtId="0" fontId="0" fillId="7" borderId="30" xfId="0" applyNumberFormat="1" applyFill="1" applyBorder="1" applyAlignment="1">
      <alignment horizontal="center" vertical="center"/>
    </xf>
    <xf numFmtId="0" fontId="1" fillId="3" borderId="23" xfId="0" applyNumberFormat="1" applyFont="1" applyFill="1" applyBorder="1" applyAlignment="1">
      <alignment horizontal="center" vertical="center"/>
    </xf>
    <xf numFmtId="0" fontId="1" fillId="3" borderId="17" xfId="0" applyNumberFormat="1" applyFont="1" applyFill="1" applyBorder="1" applyAlignment="1">
      <alignment horizontal="center" vertical="center"/>
    </xf>
    <xf numFmtId="0" fontId="1" fillId="3" borderId="25" xfId="0" applyNumberFormat="1" applyFont="1" applyFill="1" applyBorder="1" applyAlignment="1">
      <alignment horizontal="center" vertical="center"/>
    </xf>
    <xf numFmtId="0" fontId="1" fillId="3" borderId="19" xfId="0" applyNumberFormat="1" applyFont="1" applyFill="1" applyBorder="1" applyAlignment="1">
      <alignment horizontal="center" vertical="center"/>
    </xf>
    <xf numFmtId="0" fontId="1" fillId="3" borderId="28" xfId="0" applyNumberFormat="1" applyFont="1" applyFill="1" applyBorder="1" applyAlignment="1">
      <alignment horizontal="center" vertical="center"/>
    </xf>
    <xf numFmtId="0" fontId="1" fillId="3" borderId="27" xfId="0" applyNumberFormat="1" applyFont="1" applyFill="1" applyBorder="1" applyAlignment="1">
      <alignment horizontal="center" vertical="center"/>
    </xf>
    <xf numFmtId="164" fontId="0" fillId="7" borderId="20" xfId="0" applyNumberFormat="1" applyFill="1" applyBorder="1" applyAlignment="1">
      <alignment horizontal="left"/>
    </xf>
    <xf numFmtId="0" fontId="0" fillId="7" borderId="6" xfId="0" applyFont="1" applyFill="1" applyBorder="1" applyAlignment="1">
      <alignment wrapText="1"/>
    </xf>
    <xf numFmtId="164" fontId="0" fillId="7" borderId="21" xfId="0" applyNumberFormat="1" applyFill="1" applyBorder="1" applyAlignment="1">
      <alignment horizontal="left"/>
    </xf>
    <xf numFmtId="0" fontId="0" fillId="7" borderId="18" xfId="0" applyFill="1" applyBorder="1"/>
    <xf numFmtId="0" fontId="0" fillId="7" borderId="18" xfId="0" applyNumberFormat="1" applyFill="1" applyBorder="1" applyAlignment="1">
      <alignment horizontal="center" vertical="center"/>
    </xf>
    <xf numFmtId="164" fontId="0" fillId="7" borderId="22" xfId="0" applyNumberFormat="1" applyFill="1" applyBorder="1" applyAlignment="1">
      <alignment horizontal="left"/>
    </xf>
    <xf numFmtId="164" fontId="0" fillId="7" borderId="19" xfId="0" applyNumberFormat="1" applyFill="1" applyBorder="1" applyAlignment="1">
      <alignment horizontal="center"/>
    </xf>
    <xf numFmtId="0" fontId="0" fillId="7" borderId="5" xfId="0" applyFill="1" applyBorder="1" applyAlignment="1">
      <alignment wrapText="1"/>
    </xf>
    <xf numFmtId="164" fontId="0" fillId="7" borderId="26" xfId="0" applyNumberFormat="1" applyFill="1" applyBorder="1" applyAlignment="1">
      <alignment horizontal="left"/>
    </xf>
    <xf numFmtId="0" fontId="0" fillId="7" borderId="27" xfId="0" applyNumberFormat="1" applyFill="1" applyBorder="1" applyAlignment="1">
      <alignment horizontal="center" vertical="center"/>
    </xf>
    <xf numFmtId="0" fontId="0" fillId="7" borderId="8" xfId="0" applyFill="1" applyBorder="1" applyAlignment="1">
      <alignment wrapText="1"/>
    </xf>
    <xf numFmtId="164" fontId="0" fillId="0" borderId="36" xfId="0" applyNumberFormat="1" applyBorder="1" applyAlignment="1">
      <alignment horizontal="center"/>
    </xf>
    <xf numFmtId="20" fontId="0" fillId="0" borderId="18" xfId="0" applyNumberFormat="1" applyBorder="1" applyAlignment="1">
      <alignment horizontal="left"/>
    </xf>
    <xf numFmtId="20" fontId="0" fillId="0" borderId="27" xfId="0" applyNumberFormat="1" applyBorder="1" applyAlignment="1">
      <alignment horizontal="left"/>
    </xf>
    <xf numFmtId="20" fontId="0" fillId="7" borderId="17" xfId="0" applyNumberFormat="1" applyFill="1" applyBorder="1" applyAlignment="1">
      <alignment horizontal="left"/>
    </xf>
    <xf numFmtId="20" fontId="0" fillId="7" borderId="18" xfId="0" applyNumberFormat="1" applyFill="1" applyBorder="1" applyAlignment="1">
      <alignment horizontal="left"/>
    </xf>
    <xf numFmtId="20" fontId="0" fillId="0" borderId="36" xfId="0" applyNumberFormat="1" applyFill="1" applyBorder="1" applyAlignment="1">
      <alignment horizontal="left"/>
    </xf>
    <xf numFmtId="0" fontId="0" fillId="0" borderId="37" xfId="0" applyNumberFormat="1" applyBorder="1" applyAlignment="1">
      <alignment horizontal="center" vertical="center"/>
    </xf>
    <xf numFmtId="0" fontId="0" fillId="7" borderId="24" xfId="0" applyNumberFormat="1" applyFill="1" applyBorder="1" applyAlignment="1">
      <alignment horizontal="center" vertical="center"/>
    </xf>
    <xf numFmtId="0" fontId="0" fillId="7" borderId="25" xfId="0" applyNumberFormat="1" applyFill="1" applyBorder="1" applyAlignment="1">
      <alignment horizontal="center" vertical="center"/>
    </xf>
    <xf numFmtId="0" fontId="0" fillId="0" borderId="36" xfId="0" applyNumberFormat="1" applyBorder="1" applyAlignment="1">
      <alignment horizontal="center" vertical="center"/>
    </xf>
    <xf numFmtId="0" fontId="0" fillId="0" borderId="38" xfId="0" applyBorder="1" applyAlignment="1">
      <alignment wrapText="1"/>
    </xf>
    <xf numFmtId="0" fontId="0" fillId="0" borderId="16" xfId="0" applyBorder="1" applyAlignment="1">
      <alignment wrapText="1"/>
    </xf>
    <xf numFmtId="0" fontId="0" fillId="0" borderId="30" xfId="0" applyBorder="1" applyAlignment="1">
      <alignment wrapText="1"/>
    </xf>
    <xf numFmtId="0" fontId="0" fillId="7" borderId="32" xfId="0" applyFill="1" applyBorder="1" applyAlignment="1">
      <alignment wrapText="1"/>
    </xf>
    <xf numFmtId="0" fontId="0" fillId="7" borderId="33" xfId="0" applyFill="1" applyBorder="1" applyAlignment="1">
      <alignment wrapText="1"/>
    </xf>
    <xf numFmtId="0" fontId="0" fillId="7" borderId="34" xfId="0" applyFill="1" applyBorder="1" applyAlignment="1">
      <alignment wrapText="1"/>
    </xf>
    <xf numFmtId="20" fontId="0" fillId="7" borderId="27" xfId="0" applyNumberFormat="1" applyFill="1" applyBorder="1" applyAlignment="1">
      <alignment horizontal="left"/>
    </xf>
    <xf numFmtId="0" fontId="0" fillId="7" borderId="39" xfId="0" applyFill="1" applyBorder="1" applyAlignment="1">
      <alignment wrapText="1"/>
    </xf>
    <xf numFmtId="164" fontId="0" fillId="7" borderId="35" xfId="0" applyNumberFormat="1" applyFill="1" applyBorder="1" applyAlignment="1">
      <alignment horizontal="left"/>
    </xf>
    <xf numFmtId="164" fontId="0" fillId="7" borderId="36" xfId="0" applyNumberFormat="1" applyFill="1" applyBorder="1" applyAlignment="1">
      <alignment horizontal="center"/>
    </xf>
    <xf numFmtId="20" fontId="0" fillId="7" borderId="36" xfId="0" applyNumberFormat="1" applyFill="1" applyBorder="1" applyAlignment="1">
      <alignment horizontal="left"/>
    </xf>
    <xf numFmtId="0" fontId="0" fillId="7" borderId="37" xfId="0" applyNumberFormat="1" applyFill="1" applyBorder="1" applyAlignment="1">
      <alignment horizontal="center" vertical="center"/>
    </xf>
    <xf numFmtId="0" fontId="0" fillId="7" borderId="36" xfId="0" applyNumberFormat="1" applyFill="1" applyBorder="1" applyAlignment="1">
      <alignment horizontal="center" vertical="center"/>
    </xf>
    <xf numFmtId="0" fontId="0" fillId="7" borderId="40" xfId="0" applyFill="1" applyBorder="1" applyAlignment="1">
      <alignment wrapText="1"/>
    </xf>
    <xf numFmtId="0" fontId="0" fillId="0" borderId="20" xfId="0" applyNumberFormat="1" applyBorder="1" applyAlignment="1">
      <alignment horizontal="center" vertical="center"/>
    </xf>
    <xf numFmtId="0" fontId="0" fillId="3" borderId="21" xfId="0" applyNumberFormat="1" applyFill="1" applyBorder="1" applyAlignment="1">
      <alignment horizontal="center" vertical="center"/>
    </xf>
    <xf numFmtId="0" fontId="0" fillId="0" borderId="21" xfId="0" applyNumberFormat="1" applyBorder="1" applyAlignment="1">
      <alignment horizontal="center" vertical="center"/>
    </xf>
    <xf numFmtId="0" fontId="0" fillId="5" borderId="21" xfId="0" applyNumberFormat="1" applyFill="1" applyBorder="1" applyAlignment="1">
      <alignment horizontal="center" vertical="center"/>
    </xf>
    <xf numFmtId="0" fontId="0" fillId="0" borderId="26" xfId="0" applyNumberFormat="1" applyBorder="1" applyAlignment="1">
      <alignment horizontal="center" vertical="center"/>
    </xf>
    <xf numFmtId="0" fontId="0" fillId="7" borderId="31" xfId="0" applyFill="1" applyBorder="1" applyAlignment="1">
      <alignment wrapText="1"/>
    </xf>
    <xf numFmtId="0" fontId="0" fillId="5" borderId="17" xfId="0" applyFill="1" applyBorder="1"/>
    <xf numFmtId="0" fontId="0" fillId="0" borderId="18" xfId="0" applyBorder="1" applyAlignment="1">
      <alignment wrapText="1"/>
    </xf>
    <xf numFmtId="0" fontId="0" fillId="0" borderId="19" xfId="0" applyBorder="1" applyAlignment="1">
      <alignment wrapText="1"/>
    </xf>
    <xf numFmtId="0" fontId="0" fillId="0" borderId="22" xfId="0" applyNumberFormat="1" applyBorder="1" applyAlignment="1">
      <alignment horizontal="center" vertical="center"/>
    </xf>
    <xf numFmtId="0" fontId="1" fillId="7" borderId="5" xfId="0" applyNumberFormat="1" applyFont="1" applyFill="1" applyBorder="1" applyAlignment="1">
      <alignment horizontal="center" vertical="center"/>
    </xf>
    <xf numFmtId="0" fontId="0" fillId="7" borderId="38" xfId="0" applyNumberFormat="1" applyFill="1" applyBorder="1" applyAlignment="1">
      <alignment horizontal="center" vertical="center"/>
    </xf>
    <xf numFmtId="0" fontId="0" fillId="7" borderId="7" xfId="0" applyFill="1" applyBorder="1" applyAlignment="1">
      <alignment wrapText="1"/>
    </xf>
    <xf numFmtId="0" fontId="0" fillId="0" borderId="13" xfId="0" applyBorder="1" applyAlignment="1">
      <alignment wrapText="1"/>
    </xf>
    <xf numFmtId="0" fontId="0" fillId="0" borderId="15" xfId="0" applyBorder="1" applyAlignment="1">
      <alignment wrapText="1"/>
    </xf>
    <xf numFmtId="0" fontId="1" fillId="0" borderId="20" xfId="0" applyNumberFormat="1" applyFont="1" applyBorder="1" applyAlignment="1">
      <alignment horizontal="center" vertical="center"/>
    </xf>
    <xf numFmtId="0" fontId="1" fillId="0" borderId="21" xfId="0" applyNumberFormat="1" applyFont="1" applyBorder="1" applyAlignment="1">
      <alignment horizontal="center" vertical="center"/>
    </xf>
    <xf numFmtId="0" fontId="1" fillId="0" borderId="26" xfId="0" applyNumberFormat="1" applyFont="1" applyBorder="1" applyAlignment="1">
      <alignment horizontal="center" vertical="center"/>
    </xf>
    <xf numFmtId="0" fontId="1" fillId="7" borderId="6" xfId="0" applyNumberFormat="1" applyFont="1" applyFill="1" applyBorder="1" applyAlignment="1">
      <alignment horizontal="center" vertical="center"/>
    </xf>
    <xf numFmtId="0" fontId="1" fillId="0" borderId="10" xfId="0" applyNumberFormat="1" applyFont="1" applyBorder="1" applyAlignment="1">
      <alignment horizontal="center" vertical="center"/>
    </xf>
    <xf numFmtId="0" fontId="0" fillId="0" borderId="11" xfId="0" applyBorder="1" applyAlignment="1">
      <alignment wrapText="1"/>
    </xf>
    <xf numFmtId="0" fontId="1" fillId="0" borderId="12" xfId="0" applyNumberFormat="1" applyFont="1" applyBorder="1" applyAlignment="1">
      <alignment horizontal="center" vertical="center"/>
    </xf>
    <xf numFmtId="0" fontId="1" fillId="0" borderId="14" xfId="0" applyNumberFormat="1" applyFont="1" applyBorder="1" applyAlignment="1">
      <alignment horizontal="center" vertical="center"/>
    </xf>
    <xf numFmtId="0" fontId="0" fillId="0" borderId="17" xfId="0" applyFont="1" applyBorder="1" applyAlignment="1">
      <alignment horizontal="left" vertical="center"/>
    </xf>
    <xf numFmtId="0" fontId="0" fillId="0" borderId="18" xfId="0" applyFont="1" applyBorder="1" applyAlignment="1">
      <alignment horizontal="left" vertical="center"/>
    </xf>
    <xf numFmtId="0" fontId="0" fillId="0" borderId="27" xfId="0" applyFont="1" applyBorder="1" applyAlignment="1">
      <alignment horizontal="left" vertical="center"/>
    </xf>
    <xf numFmtId="0" fontId="0" fillId="3" borderId="17" xfId="0" applyFont="1" applyFill="1" applyBorder="1" applyAlignment="1">
      <alignment horizontal="left" vertical="center"/>
    </xf>
    <xf numFmtId="0" fontId="0" fillId="3" borderId="19" xfId="0" applyFont="1" applyFill="1" applyBorder="1" applyAlignment="1">
      <alignment horizontal="left" vertical="center"/>
    </xf>
    <xf numFmtId="0" fontId="0" fillId="7" borderId="17" xfId="0" applyFont="1" applyFill="1" applyBorder="1" applyAlignment="1">
      <alignment horizontal="left" vertical="center"/>
    </xf>
    <xf numFmtId="0" fontId="0" fillId="7" borderId="19" xfId="0" applyFont="1" applyFill="1" applyBorder="1" applyAlignment="1">
      <alignment horizontal="left" vertical="center"/>
    </xf>
    <xf numFmtId="0" fontId="0" fillId="3" borderId="27" xfId="0" applyFont="1" applyFill="1" applyBorder="1" applyAlignment="1">
      <alignment horizontal="left" vertical="center"/>
    </xf>
    <xf numFmtId="0" fontId="0" fillId="5" borderId="32" xfId="0" applyFill="1" applyBorder="1"/>
    <xf numFmtId="0" fontId="0" fillId="0" borderId="33" xfId="0" applyBorder="1" applyAlignment="1">
      <alignment wrapText="1"/>
    </xf>
    <xf numFmtId="0" fontId="0" fillId="0" borderId="34" xfId="0" applyBorder="1" applyAlignment="1">
      <alignment wrapText="1"/>
    </xf>
    <xf numFmtId="0" fontId="0" fillId="0" borderId="32" xfId="0" applyBorder="1" applyAlignment="1">
      <alignment wrapText="1"/>
    </xf>
    <xf numFmtId="0" fontId="1" fillId="6" borderId="9" xfId="0" applyFont="1" applyFill="1" applyBorder="1" applyAlignment="1">
      <alignment horizontal="center"/>
    </xf>
    <xf numFmtId="0" fontId="0" fillId="0" borderId="17" xfId="0" applyFont="1" applyBorder="1" applyAlignment="1">
      <alignment horizontal="center"/>
    </xf>
    <xf numFmtId="0" fontId="1" fillId="7" borderId="4" xfId="0" applyFont="1" applyFill="1" applyBorder="1" applyAlignment="1">
      <alignment horizontal="center"/>
    </xf>
    <xf numFmtId="0" fontId="1" fillId="7" borderId="2" xfId="0" applyNumberFormat="1" applyFont="1" applyFill="1" applyBorder="1" applyAlignment="1">
      <alignment horizontal="center" vertical="center"/>
    </xf>
    <xf numFmtId="0" fontId="0" fillId="8" borderId="18" xfId="0" applyFont="1" applyFill="1" applyBorder="1" applyAlignment="1">
      <alignment horizontal="left" vertical="center"/>
    </xf>
    <xf numFmtId="0" fontId="0" fillId="8" borderId="17" xfId="0" applyFont="1" applyFill="1" applyBorder="1" applyAlignment="1">
      <alignment horizontal="left" vertical="center"/>
    </xf>
    <xf numFmtId="0" fontId="0" fillId="8" borderId="27" xfId="0" applyFont="1" applyFill="1" applyBorder="1" applyAlignment="1">
      <alignment horizontal="left" vertical="center"/>
    </xf>
    <xf numFmtId="0" fontId="0" fillId="8" borderId="17" xfId="0" applyFill="1" applyBorder="1"/>
    <xf numFmtId="0" fontId="0" fillId="8" borderId="18" xfId="0" applyFill="1" applyBorder="1"/>
    <xf numFmtId="0" fontId="0" fillId="8" borderId="19" xfId="0" applyFill="1" applyBorder="1"/>
    <xf numFmtId="0" fontId="1" fillId="3" borderId="29" xfId="0" applyNumberFormat="1" applyFont="1" applyFill="1" applyBorder="1" applyAlignment="1">
      <alignment horizontal="center" vertical="center"/>
    </xf>
    <xf numFmtId="0" fontId="1" fillId="3" borderId="4" xfId="0" applyNumberFormat="1" applyFont="1" applyFill="1" applyBorder="1" applyAlignment="1">
      <alignment horizontal="center" vertical="center"/>
    </xf>
    <xf numFmtId="0" fontId="1" fillId="3" borderId="5" xfId="0" applyNumberFormat="1" applyFont="1" applyFill="1" applyBorder="1" applyAlignment="1">
      <alignment horizontal="center" vertical="center"/>
    </xf>
    <xf numFmtId="0" fontId="1" fillId="3" borderId="6" xfId="0" applyNumberFormat="1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center"/>
    </xf>
    <xf numFmtId="0" fontId="1" fillId="6" borderId="2" xfId="0" applyFont="1" applyFill="1" applyBorder="1" applyAlignment="1">
      <alignment horizontal="center" vertical="center"/>
    </xf>
    <xf numFmtId="0" fontId="1" fillId="6" borderId="3" xfId="0" applyFont="1" applyFill="1" applyBorder="1" applyAlignment="1">
      <alignment horizontal="center" vertical="center"/>
    </xf>
    <xf numFmtId="0" fontId="1" fillId="6" borderId="29" xfId="0" applyFont="1" applyFill="1" applyBorder="1" applyAlignment="1">
      <alignment horizontal="center"/>
    </xf>
    <xf numFmtId="0" fontId="1" fillId="6" borderId="6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 vertical="center" wrapText="1"/>
    </xf>
    <xf numFmtId="164" fontId="1" fillId="6" borderId="4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10"/>
  <sheetViews>
    <sheetView tabSelected="1" zoomScale="120" zoomScaleNormal="120" zoomScalePageLayoutView="120" workbookViewId="0" xr3:uid="{AEA406A1-0E4B-5B11-9CD5-51D6E497D94C}">
      <pane xSplit="1" ySplit="4" topLeftCell="B123" activePane="bottomRight" state="frozen"/>
      <selection pane="bottomLeft" activeCell="A5" sqref="A5"/>
      <selection pane="topRight" activeCell="B1" sqref="B1"/>
      <selection pane="bottomRight" activeCell="H136" sqref="H136"/>
    </sheetView>
  </sheetViews>
  <sheetFormatPr defaultColWidth="8.85546875" defaultRowHeight="15"/>
  <cols>
    <col min="1" max="1" width="17.28515625" customWidth="1"/>
    <col min="2" max="2" width="19.85546875" style="16" bestFit="1" customWidth="1"/>
    <col min="3" max="3" width="74.85546875" customWidth="1"/>
    <col min="4" max="4" width="3.7109375" style="4" customWidth="1"/>
    <col min="5" max="5" width="22.140625" style="4" customWidth="1"/>
    <col min="6" max="8" width="28.28515625" style="4" customWidth="1"/>
    <col min="9" max="9" width="51.28515625" style="20" customWidth="1"/>
  </cols>
  <sheetData>
    <row r="1" spans="1:9">
      <c r="A1" s="2" t="s">
        <v>0</v>
      </c>
      <c r="B1" s="19" t="s">
        <v>1</v>
      </c>
    </row>
    <row r="2" spans="1:9">
      <c r="A2" s="2" t="s">
        <v>2</v>
      </c>
      <c r="B2" s="18" t="s">
        <v>3</v>
      </c>
    </row>
    <row r="3" spans="1:9" ht="15.75" thickBot="1"/>
    <row r="4" spans="1:9" ht="15.75" thickBot="1">
      <c r="A4" s="195" t="s">
        <v>4</v>
      </c>
      <c r="B4" s="195" t="s">
        <v>5</v>
      </c>
      <c r="C4" s="195" t="s">
        <v>6</v>
      </c>
      <c r="D4" s="195" t="s">
        <v>7</v>
      </c>
      <c r="E4" s="180" t="s">
        <v>8</v>
      </c>
      <c r="F4" s="180" t="s">
        <v>9</v>
      </c>
      <c r="G4" s="180" t="s">
        <v>10</v>
      </c>
      <c r="H4" s="180" t="s">
        <v>11</v>
      </c>
      <c r="I4" s="23" t="s">
        <v>5</v>
      </c>
    </row>
    <row r="5" spans="1:9" ht="15.75" thickBot="1">
      <c r="A5" s="200">
        <v>42807</v>
      </c>
      <c r="B5" s="196"/>
      <c r="C5" s="196"/>
      <c r="D5" s="195"/>
      <c r="E5" s="197"/>
      <c r="F5" s="197"/>
      <c r="G5" s="194" t="s">
        <v>12</v>
      </c>
      <c r="H5" s="198"/>
      <c r="I5" s="199"/>
    </row>
    <row r="6" spans="1:9" ht="15.75" thickBot="1">
      <c r="A6" s="200">
        <f>SUM(A5+7)</f>
        <v>42814</v>
      </c>
      <c r="B6" s="196"/>
      <c r="C6" s="196"/>
      <c r="D6" s="195"/>
      <c r="E6" s="197"/>
      <c r="F6" s="197"/>
      <c r="G6" s="194"/>
      <c r="H6" s="198"/>
      <c r="I6" s="199"/>
    </row>
    <row r="7" spans="1:9" ht="15.75" thickBot="1">
      <c r="A7" s="200">
        <f t="shared" ref="A7:A17" si="0">SUM(A6+7)</f>
        <v>42821</v>
      </c>
      <c r="B7" s="196"/>
      <c r="C7" s="196"/>
      <c r="D7" s="195"/>
      <c r="E7" s="197"/>
      <c r="F7" s="197"/>
      <c r="G7" s="194"/>
      <c r="H7" s="198"/>
      <c r="I7" s="199"/>
    </row>
    <row r="8" spans="1:9" ht="15.75" thickBot="1">
      <c r="A8" s="200">
        <f t="shared" si="0"/>
        <v>42828</v>
      </c>
      <c r="B8" s="196"/>
      <c r="C8" s="196"/>
      <c r="D8" s="195"/>
      <c r="E8" s="197"/>
      <c r="F8" s="197"/>
      <c r="G8" s="194"/>
      <c r="H8" s="198"/>
      <c r="I8" s="199"/>
    </row>
    <row r="9" spans="1:9" ht="15.75" thickBot="1">
      <c r="A9" s="200">
        <f t="shared" si="0"/>
        <v>42835</v>
      </c>
      <c r="B9" s="196"/>
      <c r="C9" s="196"/>
      <c r="D9" s="195"/>
      <c r="E9" s="197"/>
      <c r="F9" s="197"/>
      <c r="G9" s="194" t="s">
        <v>13</v>
      </c>
      <c r="H9" s="198"/>
      <c r="I9" s="199"/>
    </row>
    <row r="10" spans="1:9" ht="15.75" thickBot="1">
      <c r="A10" s="200">
        <f t="shared" si="0"/>
        <v>42842</v>
      </c>
      <c r="B10" s="196"/>
      <c r="C10" s="196"/>
      <c r="D10" s="195"/>
      <c r="E10" s="197"/>
      <c r="F10" s="197"/>
      <c r="G10" s="194" t="s">
        <v>13</v>
      </c>
      <c r="H10" s="198"/>
      <c r="I10" s="199"/>
    </row>
    <row r="11" spans="1:9" ht="15.75" thickBot="1">
      <c r="A11" s="200">
        <f t="shared" si="0"/>
        <v>42849</v>
      </c>
      <c r="B11" s="196"/>
      <c r="C11" s="196"/>
      <c r="D11" s="195"/>
      <c r="E11" s="197"/>
      <c r="F11" s="197"/>
      <c r="G11" s="194" t="s">
        <v>14</v>
      </c>
      <c r="H11" s="198"/>
      <c r="I11" s="199"/>
    </row>
    <row r="12" spans="1:9" ht="15.75" thickBot="1">
      <c r="A12" s="200">
        <f t="shared" si="0"/>
        <v>42856</v>
      </c>
      <c r="B12" s="196"/>
      <c r="C12" s="196"/>
      <c r="D12" s="195"/>
      <c r="E12" s="197"/>
      <c r="F12" s="197"/>
      <c r="G12" s="194"/>
      <c r="H12" s="198"/>
      <c r="I12" s="199"/>
    </row>
    <row r="13" spans="1:9" ht="15.75" thickBot="1">
      <c r="A13" s="200">
        <f t="shared" si="0"/>
        <v>42863</v>
      </c>
      <c r="B13" s="196"/>
      <c r="C13" s="196"/>
      <c r="D13" s="195"/>
      <c r="E13" s="197"/>
      <c r="F13" s="197"/>
      <c r="G13" s="194" t="s">
        <v>14</v>
      </c>
      <c r="H13" s="198"/>
      <c r="I13" s="199"/>
    </row>
    <row r="14" spans="1:9" ht="15.75" thickBot="1">
      <c r="A14" s="200">
        <f t="shared" si="0"/>
        <v>42870</v>
      </c>
      <c r="B14" s="196"/>
      <c r="C14" s="196"/>
      <c r="D14" s="195"/>
      <c r="E14" s="197"/>
      <c r="F14" s="197"/>
      <c r="G14" s="194"/>
      <c r="H14" s="198"/>
      <c r="I14" s="199"/>
    </row>
    <row r="15" spans="1:9" ht="15.75" thickBot="1">
      <c r="A15" s="200">
        <f t="shared" si="0"/>
        <v>42877</v>
      </c>
      <c r="B15" s="196"/>
      <c r="C15" s="196"/>
      <c r="D15" s="195"/>
      <c r="E15" s="197"/>
      <c r="F15" s="197"/>
      <c r="G15" s="194"/>
      <c r="H15" s="198"/>
      <c r="I15" s="199"/>
    </row>
    <row r="16" spans="1:9" ht="15.75" thickBot="1">
      <c r="A16" s="200">
        <f t="shared" si="0"/>
        <v>42884</v>
      </c>
      <c r="B16" s="196"/>
      <c r="C16" s="196"/>
      <c r="D16" s="195"/>
      <c r="E16" s="197"/>
      <c r="F16" s="197"/>
      <c r="G16" s="194"/>
      <c r="H16" s="198"/>
      <c r="I16" s="199"/>
    </row>
    <row r="17" spans="1:9" ht="15.75" thickBot="1">
      <c r="A17" s="200">
        <f t="shared" si="0"/>
        <v>42891</v>
      </c>
      <c r="B17" s="196"/>
      <c r="C17" s="196"/>
      <c r="D17" s="195"/>
      <c r="E17" s="197"/>
      <c r="F17" s="197"/>
      <c r="G17" s="194"/>
      <c r="H17" s="198"/>
      <c r="I17" s="199"/>
    </row>
    <row r="18" spans="1:9">
      <c r="A18" s="38">
        <v>42898</v>
      </c>
      <c r="B18" s="27"/>
      <c r="C18" s="168"/>
      <c r="D18" s="29"/>
      <c r="E18" s="25"/>
      <c r="F18" s="31"/>
      <c r="G18" s="24"/>
      <c r="H18" s="24"/>
      <c r="I18" s="21"/>
    </row>
    <row r="19" spans="1:9">
      <c r="A19" s="39">
        <v>42899</v>
      </c>
      <c r="B19" s="28"/>
      <c r="C19" s="184" t="s">
        <v>15</v>
      </c>
      <c r="D19" s="30"/>
      <c r="E19" s="26" t="s">
        <v>16</v>
      </c>
      <c r="F19" s="32"/>
      <c r="G19" s="24"/>
      <c r="H19" s="24"/>
      <c r="I19" s="24"/>
    </row>
    <row r="20" spans="1:9">
      <c r="A20" s="39">
        <v>42900</v>
      </c>
      <c r="B20" s="28"/>
      <c r="C20" s="184" t="s">
        <v>15</v>
      </c>
      <c r="D20" s="30"/>
      <c r="E20" s="26" t="s">
        <v>16</v>
      </c>
      <c r="F20" s="32"/>
      <c r="G20" s="24"/>
      <c r="H20" s="24"/>
      <c r="I20" s="24"/>
    </row>
    <row r="21" spans="1:9">
      <c r="A21" s="39">
        <v>42901</v>
      </c>
      <c r="B21" s="28"/>
      <c r="C21" s="169"/>
      <c r="D21" s="30"/>
      <c r="E21" s="26"/>
      <c r="F21" s="32"/>
      <c r="G21" s="24"/>
      <c r="H21" s="24"/>
      <c r="I21" s="21"/>
    </row>
    <row r="22" spans="1:9" ht="15.75" thickBot="1">
      <c r="A22" s="40">
        <v>42902</v>
      </c>
      <c r="B22" s="34"/>
      <c r="C22" s="170"/>
      <c r="D22" s="36"/>
      <c r="E22" s="35"/>
      <c r="F22" s="37"/>
      <c r="G22" s="24"/>
      <c r="H22" s="24"/>
      <c r="I22" s="21"/>
    </row>
    <row r="23" spans="1:9">
      <c r="A23" s="72">
        <v>42903</v>
      </c>
      <c r="B23" s="73"/>
      <c r="C23" s="171" t="s">
        <v>17</v>
      </c>
      <c r="D23" s="104"/>
      <c r="E23" s="74" t="s">
        <v>18</v>
      </c>
      <c r="F23" s="105"/>
      <c r="G23" s="190"/>
      <c r="H23" s="77"/>
      <c r="I23" s="78" t="s">
        <v>19</v>
      </c>
    </row>
    <row r="24" spans="1:9" ht="15.75" thickBot="1">
      <c r="A24" s="79">
        <v>42904</v>
      </c>
      <c r="B24" s="80"/>
      <c r="C24" s="172" t="s">
        <v>17</v>
      </c>
      <c r="D24" s="106"/>
      <c r="E24" s="81" t="s">
        <v>18</v>
      </c>
      <c r="F24" s="107"/>
      <c r="G24" s="191"/>
      <c r="H24" s="84"/>
      <c r="I24" s="85" t="s">
        <v>19</v>
      </c>
    </row>
    <row r="25" spans="1:9">
      <c r="A25" s="38">
        <v>42905</v>
      </c>
      <c r="B25" s="27"/>
      <c r="C25" s="168"/>
      <c r="D25" s="29"/>
      <c r="E25" s="25"/>
      <c r="F25" s="31"/>
      <c r="G25" s="24"/>
      <c r="H25" s="24"/>
      <c r="I25" s="21"/>
    </row>
    <row r="26" spans="1:9">
      <c r="A26" s="39">
        <v>42906</v>
      </c>
      <c r="B26" s="28"/>
      <c r="C26" s="184" t="s">
        <v>15</v>
      </c>
      <c r="D26" s="30"/>
      <c r="E26" s="26" t="s">
        <v>16</v>
      </c>
      <c r="F26" s="32"/>
      <c r="G26" s="24"/>
      <c r="H26" s="24"/>
      <c r="I26" s="21"/>
    </row>
    <row r="27" spans="1:9">
      <c r="A27" s="39">
        <v>42907</v>
      </c>
      <c r="B27" s="28"/>
      <c r="C27" s="184" t="s">
        <v>15</v>
      </c>
      <c r="D27" s="30"/>
      <c r="E27" s="26" t="s">
        <v>16</v>
      </c>
      <c r="F27" s="32"/>
      <c r="G27" s="24"/>
      <c r="H27" s="24"/>
      <c r="I27" s="21"/>
    </row>
    <row r="28" spans="1:9">
      <c r="A28" s="39">
        <v>42908</v>
      </c>
      <c r="B28" s="28"/>
      <c r="C28" s="169"/>
      <c r="D28" s="30"/>
      <c r="E28" s="26"/>
      <c r="F28" s="32"/>
      <c r="G28" s="24"/>
      <c r="H28" s="24"/>
      <c r="I28" s="21"/>
    </row>
    <row r="29" spans="1:9" ht="15.75" thickBot="1">
      <c r="A29" s="40">
        <v>42909</v>
      </c>
      <c r="B29" s="34"/>
      <c r="C29" s="170"/>
      <c r="D29" s="36"/>
      <c r="E29" s="35"/>
      <c r="F29" s="37"/>
      <c r="G29" s="24"/>
      <c r="H29" s="24"/>
      <c r="I29" s="21"/>
    </row>
    <row r="30" spans="1:9">
      <c r="A30" s="72">
        <v>42910</v>
      </c>
      <c r="B30" s="73"/>
      <c r="C30" s="173"/>
      <c r="D30" s="75"/>
      <c r="E30" s="74"/>
      <c r="F30" s="76"/>
      <c r="G30" s="77"/>
      <c r="H30" s="77"/>
      <c r="I30" s="86"/>
    </row>
    <row r="31" spans="1:9" ht="15.75" thickBot="1">
      <c r="A31" s="79">
        <v>42911</v>
      </c>
      <c r="B31" s="80"/>
      <c r="C31" s="174"/>
      <c r="D31" s="82"/>
      <c r="E31" s="81"/>
      <c r="F31" s="83"/>
      <c r="G31" s="84"/>
      <c r="H31" s="84"/>
      <c r="I31" s="87"/>
    </row>
    <row r="32" spans="1:9">
      <c r="A32" s="38">
        <v>42912</v>
      </c>
      <c r="B32" s="27"/>
      <c r="C32" s="168"/>
      <c r="D32" s="29"/>
      <c r="E32" s="25"/>
      <c r="F32" s="31"/>
      <c r="G32" s="24" t="s">
        <v>14</v>
      </c>
      <c r="H32" s="24"/>
      <c r="I32" s="21"/>
    </row>
    <row r="33" spans="1:9">
      <c r="A33" s="39">
        <v>42913</v>
      </c>
      <c r="B33" s="28"/>
      <c r="C33" s="169"/>
      <c r="D33" s="30"/>
      <c r="E33" s="26"/>
      <c r="F33" s="32"/>
      <c r="G33" s="24" t="s">
        <v>14</v>
      </c>
      <c r="H33" s="24"/>
      <c r="I33" s="21"/>
    </row>
    <row r="34" spans="1:9">
      <c r="A34" s="39">
        <v>42914</v>
      </c>
      <c r="B34" s="28"/>
      <c r="C34" s="184" t="s">
        <v>15</v>
      </c>
      <c r="D34" s="30"/>
      <c r="E34" s="26" t="s">
        <v>16</v>
      </c>
      <c r="F34" s="32"/>
      <c r="G34" s="24" t="s">
        <v>14</v>
      </c>
      <c r="H34" s="24"/>
      <c r="I34" s="21"/>
    </row>
    <row r="35" spans="1:9">
      <c r="A35" s="39">
        <v>42915</v>
      </c>
      <c r="B35" s="28"/>
      <c r="C35" s="169"/>
      <c r="D35" s="30"/>
      <c r="E35" s="26"/>
      <c r="F35" s="32"/>
      <c r="G35" s="24" t="s">
        <v>14</v>
      </c>
      <c r="H35" s="24"/>
      <c r="I35" s="21"/>
    </row>
    <row r="36" spans="1:9" ht="15.75" thickBot="1">
      <c r="A36" s="40">
        <v>42916</v>
      </c>
      <c r="B36" s="34"/>
      <c r="C36" s="170"/>
      <c r="D36" s="36"/>
      <c r="E36" s="35"/>
      <c r="F36" s="37"/>
      <c r="G36" s="24" t="s">
        <v>14</v>
      </c>
      <c r="H36" s="24"/>
      <c r="I36" s="21"/>
    </row>
    <row r="37" spans="1:9">
      <c r="A37" s="72">
        <v>42917</v>
      </c>
      <c r="B37" s="73"/>
      <c r="C37" s="173"/>
      <c r="D37" s="75"/>
      <c r="E37" s="74"/>
      <c r="F37" s="76"/>
      <c r="G37" s="77" t="s">
        <v>14</v>
      </c>
      <c r="H37" s="77"/>
      <c r="I37" s="86"/>
    </row>
    <row r="38" spans="1:9" ht="15.75" thickBot="1">
      <c r="A38" s="79">
        <v>42918</v>
      </c>
      <c r="B38" s="80"/>
      <c r="C38" s="174"/>
      <c r="D38" s="82"/>
      <c r="E38" s="81"/>
      <c r="F38" s="83"/>
      <c r="G38" s="84" t="s">
        <v>14</v>
      </c>
      <c r="H38" s="84"/>
      <c r="I38" s="87"/>
    </row>
    <row r="39" spans="1:9">
      <c r="A39" s="38">
        <v>42919</v>
      </c>
      <c r="B39" s="27"/>
      <c r="C39" s="168"/>
      <c r="D39" s="29"/>
      <c r="E39" s="25"/>
      <c r="F39" s="31"/>
      <c r="G39" s="24" t="s">
        <v>20</v>
      </c>
      <c r="H39" s="24"/>
      <c r="I39" s="21"/>
    </row>
    <row r="40" spans="1:9">
      <c r="A40" s="39">
        <v>42920</v>
      </c>
      <c r="B40" s="28"/>
      <c r="C40" s="184" t="s">
        <v>15</v>
      </c>
      <c r="D40" s="30"/>
      <c r="E40" s="26"/>
      <c r="F40" s="32"/>
      <c r="G40" s="24" t="s">
        <v>20</v>
      </c>
      <c r="H40" s="24"/>
      <c r="I40" s="21"/>
    </row>
    <row r="41" spans="1:9">
      <c r="A41" s="39">
        <v>42921</v>
      </c>
      <c r="B41" s="28"/>
      <c r="C41" s="184" t="s">
        <v>15</v>
      </c>
      <c r="D41" s="30"/>
      <c r="E41" s="26"/>
      <c r="F41" s="32"/>
      <c r="G41" s="24" t="s">
        <v>20</v>
      </c>
      <c r="H41" s="24"/>
      <c r="I41" s="21"/>
    </row>
    <row r="42" spans="1:9">
      <c r="A42" s="39">
        <v>42922</v>
      </c>
      <c r="B42" s="28"/>
      <c r="C42" s="169"/>
      <c r="D42" s="30"/>
      <c r="E42" s="26"/>
      <c r="F42" s="32"/>
      <c r="G42" s="24" t="s">
        <v>20</v>
      </c>
      <c r="H42" s="24"/>
      <c r="I42" s="21"/>
    </row>
    <row r="43" spans="1:9" ht="15.75" thickBot="1">
      <c r="A43" s="40">
        <v>42923</v>
      </c>
      <c r="B43" s="34"/>
      <c r="C43" s="170"/>
      <c r="D43" s="36"/>
      <c r="E43" s="35"/>
      <c r="F43" s="37"/>
      <c r="G43" s="24" t="s">
        <v>20</v>
      </c>
      <c r="H43" s="24"/>
      <c r="I43" s="21"/>
    </row>
    <row r="44" spans="1:9" ht="15.75" thickBot="1">
      <c r="A44" s="72">
        <v>42924</v>
      </c>
      <c r="B44" s="183"/>
      <c r="C44" s="171" t="s">
        <v>17</v>
      </c>
      <c r="D44" s="104"/>
      <c r="E44" s="74" t="s">
        <v>18</v>
      </c>
      <c r="F44" s="105"/>
      <c r="G44" s="190" t="s">
        <v>21</v>
      </c>
      <c r="H44" s="77"/>
      <c r="I44" s="78" t="s">
        <v>19</v>
      </c>
    </row>
    <row r="45" spans="1:9" ht="15.75" thickBot="1">
      <c r="A45" s="79">
        <v>42925</v>
      </c>
      <c r="B45" s="182"/>
      <c r="C45" s="172" t="s">
        <v>17</v>
      </c>
      <c r="D45" s="106"/>
      <c r="E45" s="81" t="s">
        <v>18</v>
      </c>
      <c r="F45" s="107"/>
      <c r="G45" s="191" t="s">
        <v>21</v>
      </c>
      <c r="H45" s="84"/>
      <c r="I45" s="85" t="s">
        <v>19</v>
      </c>
    </row>
    <row r="46" spans="1:9">
      <c r="A46" s="38">
        <v>42926</v>
      </c>
      <c r="B46" s="27"/>
      <c r="C46" s="168"/>
      <c r="D46" s="29"/>
      <c r="E46" s="25"/>
      <c r="F46" s="31"/>
      <c r="G46" s="24" t="s">
        <v>22</v>
      </c>
      <c r="H46" s="24"/>
      <c r="I46" s="21"/>
    </row>
    <row r="47" spans="1:9">
      <c r="A47" s="39">
        <v>42927</v>
      </c>
      <c r="B47" s="28"/>
      <c r="C47" s="169"/>
      <c r="D47" s="30"/>
      <c r="E47" s="26"/>
      <c r="F47" s="32"/>
      <c r="G47" s="24" t="s">
        <v>23</v>
      </c>
      <c r="H47" s="24"/>
      <c r="I47" s="21"/>
    </row>
    <row r="48" spans="1:9">
      <c r="A48" s="39">
        <v>42928</v>
      </c>
      <c r="B48" s="28"/>
      <c r="C48" s="169"/>
      <c r="D48" s="30"/>
      <c r="E48" s="26"/>
      <c r="F48" s="32"/>
      <c r="G48" s="24" t="s">
        <v>23</v>
      </c>
      <c r="H48" s="24"/>
      <c r="I48" s="21"/>
    </row>
    <row r="49" spans="1:9">
      <c r="A49" s="39">
        <v>42929</v>
      </c>
      <c r="B49" s="28"/>
      <c r="C49" s="169"/>
      <c r="D49" s="30"/>
      <c r="E49" s="26"/>
      <c r="F49" s="32"/>
      <c r="G49" s="24" t="s">
        <v>23</v>
      </c>
      <c r="H49" s="24"/>
      <c r="I49" s="21"/>
    </row>
    <row r="50" spans="1:9" ht="15.75" thickBot="1">
      <c r="A50" s="40">
        <v>42930</v>
      </c>
      <c r="B50" s="34"/>
      <c r="C50" s="170"/>
      <c r="D50" s="36"/>
      <c r="E50" s="35"/>
      <c r="F50" s="37"/>
      <c r="G50" s="24" t="s">
        <v>23</v>
      </c>
      <c r="H50" s="24"/>
      <c r="I50" s="21"/>
    </row>
    <row r="51" spans="1:9">
      <c r="A51" s="72">
        <v>42931</v>
      </c>
      <c r="B51" s="73"/>
      <c r="C51" s="173"/>
      <c r="D51" s="75"/>
      <c r="E51" s="74"/>
      <c r="F51" s="76"/>
      <c r="G51" s="77" t="s">
        <v>23</v>
      </c>
      <c r="H51" s="77"/>
      <c r="I51" s="86"/>
    </row>
    <row r="52" spans="1:9" ht="15.75" thickBot="1">
      <c r="A52" s="79">
        <v>42932</v>
      </c>
      <c r="B52" s="80"/>
      <c r="C52" s="174"/>
      <c r="D52" s="82"/>
      <c r="E52" s="81"/>
      <c r="F52" s="83"/>
      <c r="G52" s="84" t="s">
        <v>23</v>
      </c>
      <c r="H52" s="84"/>
      <c r="I52" s="87"/>
    </row>
    <row r="53" spans="1:9">
      <c r="A53" s="38">
        <v>42933</v>
      </c>
      <c r="B53" s="27"/>
      <c r="C53" s="168"/>
      <c r="D53" s="29"/>
      <c r="E53" s="25"/>
      <c r="F53" s="31"/>
      <c r="G53" s="24" t="s">
        <v>23</v>
      </c>
      <c r="H53" s="24"/>
      <c r="I53" s="21"/>
    </row>
    <row r="54" spans="1:9">
      <c r="A54" s="39">
        <v>42934</v>
      </c>
      <c r="B54" s="28"/>
      <c r="C54" s="169"/>
      <c r="D54" s="30"/>
      <c r="E54" s="26"/>
      <c r="F54" s="32"/>
      <c r="G54" s="24" t="s">
        <v>23</v>
      </c>
      <c r="H54" s="24"/>
      <c r="I54" s="21"/>
    </row>
    <row r="55" spans="1:9">
      <c r="A55" s="39">
        <v>42935</v>
      </c>
      <c r="B55" s="28"/>
      <c r="C55" s="169"/>
      <c r="D55" s="30"/>
      <c r="E55" s="26"/>
      <c r="F55" s="32"/>
      <c r="G55" s="24" t="s">
        <v>23</v>
      </c>
      <c r="H55" s="24"/>
      <c r="I55" s="21"/>
    </row>
    <row r="56" spans="1:9">
      <c r="A56" s="39">
        <v>42936</v>
      </c>
      <c r="B56" s="28"/>
      <c r="C56" s="169"/>
      <c r="D56" s="30"/>
      <c r="E56" s="26"/>
      <c r="F56" s="32"/>
      <c r="G56" s="24" t="s">
        <v>23</v>
      </c>
      <c r="H56" s="24"/>
      <c r="I56" s="21"/>
    </row>
    <row r="57" spans="1:9" ht="15.75" thickBot="1">
      <c r="A57" s="40">
        <v>42937</v>
      </c>
      <c r="B57" s="34"/>
      <c r="C57" s="170"/>
      <c r="D57" s="36"/>
      <c r="E57" s="35"/>
      <c r="F57" s="37"/>
      <c r="G57" s="24" t="s">
        <v>23</v>
      </c>
      <c r="H57" s="24"/>
      <c r="I57" s="21"/>
    </row>
    <row r="58" spans="1:9">
      <c r="A58" s="72">
        <v>42938</v>
      </c>
      <c r="B58" s="73"/>
      <c r="C58" s="173"/>
      <c r="D58" s="75"/>
      <c r="E58" s="74"/>
      <c r="F58" s="76"/>
      <c r="G58" s="77" t="s">
        <v>23</v>
      </c>
      <c r="H58" s="77"/>
      <c r="I58" s="86"/>
    </row>
    <row r="59" spans="1:9" ht="15.75" thickBot="1">
      <c r="A59" s="79">
        <v>42939</v>
      </c>
      <c r="B59" s="80"/>
      <c r="C59" s="174"/>
      <c r="D59" s="82"/>
      <c r="E59" s="81"/>
      <c r="F59" s="83"/>
      <c r="G59" s="84" t="s">
        <v>23</v>
      </c>
      <c r="H59" s="84"/>
      <c r="I59" s="87"/>
    </row>
    <row r="60" spans="1:9">
      <c r="A60" s="38">
        <v>42940</v>
      </c>
      <c r="B60" s="27"/>
      <c r="C60" s="168"/>
      <c r="D60" s="29"/>
      <c r="E60" s="25"/>
      <c r="F60" s="31"/>
      <c r="G60" s="24" t="s">
        <v>24</v>
      </c>
      <c r="H60" s="24"/>
      <c r="I60" s="21"/>
    </row>
    <row r="61" spans="1:9">
      <c r="A61" s="39">
        <v>42941</v>
      </c>
      <c r="B61" s="28"/>
      <c r="C61" s="169"/>
      <c r="D61" s="30"/>
      <c r="E61" s="26"/>
      <c r="F61" s="32"/>
      <c r="G61" s="24" t="s">
        <v>24</v>
      </c>
      <c r="H61" s="24"/>
      <c r="I61" s="21"/>
    </row>
    <row r="62" spans="1:9">
      <c r="A62" s="39">
        <v>42942</v>
      </c>
      <c r="B62" s="28"/>
      <c r="C62" s="169"/>
      <c r="D62" s="30"/>
      <c r="E62" s="26"/>
      <c r="F62" s="32"/>
      <c r="G62" s="24" t="s">
        <v>24</v>
      </c>
      <c r="H62" s="24"/>
      <c r="I62" s="21"/>
    </row>
    <row r="63" spans="1:9">
      <c r="A63" s="39">
        <v>42943</v>
      </c>
      <c r="B63" s="28"/>
      <c r="C63" s="169"/>
      <c r="D63" s="30"/>
      <c r="E63" s="26"/>
      <c r="F63" s="32"/>
      <c r="G63" s="24" t="s">
        <v>24</v>
      </c>
      <c r="H63" s="24"/>
      <c r="I63" s="21"/>
    </row>
    <row r="64" spans="1:9" ht="15.75" thickBot="1">
      <c r="A64" s="40">
        <v>42944</v>
      </c>
      <c r="B64" s="34"/>
      <c r="C64" s="170"/>
      <c r="D64" s="36"/>
      <c r="E64" s="35"/>
      <c r="F64" s="37"/>
      <c r="G64" s="24" t="s">
        <v>24</v>
      </c>
      <c r="H64" s="24"/>
      <c r="I64" s="21"/>
    </row>
    <row r="65" spans="1:9">
      <c r="A65" s="72">
        <v>42945</v>
      </c>
      <c r="B65" s="73"/>
      <c r="C65" s="173"/>
      <c r="D65" s="75"/>
      <c r="E65" s="74"/>
      <c r="F65" s="76"/>
      <c r="G65" s="77" t="s">
        <v>24</v>
      </c>
      <c r="H65" s="77"/>
      <c r="I65" s="86"/>
    </row>
    <row r="66" spans="1:9" ht="15.75" thickBot="1">
      <c r="A66" s="79">
        <v>42946</v>
      </c>
      <c r="B66" s="80"/>
      <c r="C66" s="174"/>
      <c r="D66" s="82"/>
      <c r="E66" s="81"/>
      <c r="F66" s="83"/>
      <c r="G66" s="84" t="s">
        <v>24</v>
      </c>
      <c r="H66" s="84"/>
      <c r="I66" s="87"/>
    </row>
    <row r="67" spans="1:9">
      <c r="A67" s="38">
        <v>42947</v>
      </c>
      <c r="B67" s="27"/>
      <c r="C67" s="168"/>
      <c r="D67" s="29"/>
      <c r="E67" s="25"/>
      <c r="F67" s="31"/>
      <c r="G67" s="24" t="s">
        <v>24</v>
      </c>
      <c r="H67" s="24"/>
      <c r="I67" s="21"/>
    </row>
    <row r="68" spans="1:9">
      <c r="A68" s="39">
        <v>42948</v>
      </c>
      <c r="B68" s="28"/>
      <c r="C68" s="169"/>
      <c r="D68" s="30"/>
      <c r="E68" s="26"/>
      <c r="F68" s="32"/>
      <c r="G68" s="24" t="s">
        <v>24</v>
      </c>
      <c r="H68" s="24"/>
      <c r="I68" s="21"/>
    </row>
    <row r="69" spans="1:9">
      <c r="A69" s="39">
        <v>42949</v>
      </c>
      <c r="B69" s="28"/>
      <c r="C69" s="169"/>
      <c r="D69" s="30"/>
      <c r="E69" s="26"/>
      <c r="F69" s="32"/>
      <c r="G69" s="24" t="s">
        <v>24</v>
      </c>
      <c r="H69" s="24"/>
      <c r="I69" s="21"/>
    </row>
    <row r="70" spans="1:9">
      <c r="A70" s="39">
        <v>42950</v>
      </c>
      <c r="B70" s="28"/>
      <c r="C70" s="169"/>
      <c r="D70" s="30"/>
      <c r="E70" s="26"/>
      <c r="F70" s="32"/>
      <c r="G70" s="24" t="s">
        <v>24</v>
      </c>
      <c r="H70" s="24"/>
      <c r="I70" s="21"/>
    </row>
    <row r="71" spans="1:9" ht="15.75" thickBot="1">
      <c r="A71" s="40">
        <v>42951</v>
      </c>
      <c r="B71" s="34"/>
      <c r="C71" s="170"/>
      <c r="D71" s="36"/>
      <c r="E71" s="35"/>
      <c r="F71" s="37"/>
      <c r="G71" s="24" t="s">
        <v>24</v>
      </c>
      <c r="H71" s="24"/>
      <c r="I71" s="21"/>
    </row>
    <row r="72" spans="1:9" ht="15.75" thickBot="1">
      <c r="A72" s="72">
        <v>42952</v>
      </c>
      <c r="B72" s="73" t="s">
        <v>25</v>
      </c>
      <c r="C72" s="171" t="s">
        <v>26</v>
      </c>
      <c r="D72" s="104">
        <v>1</v>
      </c>
      <c r="E72" s="74" t="s">
        <v>27</v>
      </c>
      <c r="F72" s="105"/>
      <c r="G72" s="190" t="s">
        <v>24</v>
      </c>
      <c r="H72" s="77"/>
      <c r="I72" s="86"/>
    </row>
    <row r="73" spans="1:9" ht="15.75" thickBot="1">
      <c r="A73" s="79">
        <v>42953</v>
      </c>
      <c r="B73" s="73" t="s">
        <v>25</v>
      </c>
      <c r="C73" s="172" t="s">
        <v>26</v>
      </c>
      <c r="D73" s="106">
        <v>1</v>
      </c>
      <c r="E73" s="81" t="s">
        <v>27</v>
      </c>
      <c r="F73" s="107"/>
      <c r="G73" s="191" t="s">
        <v>24</v>
      </c>
      <c r="H73" s="84"/>
      <c r="I73" s="87"/>
    </row>
    <row r="74" spans="1:9">
      <c r="A74" s="38">
        <v>42954</v>
      </c>
      <c r="B74" s="27"/>
      <c r="C74" s="168"/>
      <c r="D74" s="29"/>
      <c r="E74" s="25"/>
      <c r="F74" s="31"/>
      <c r="G74" s="24" t="s">
        <v>24</v>
      </c>
      <c r="H74" s="24"/>
      <c r="I74" s="21"/>
    </row>
    <row r="75" spans="1:9">
      <c r="A75" s="39">
        <v>42955</v>
      </c>
      <c r="B75" s="28"/>
      <c r="C75" s="169"/>
      <c r="D75" s="30"/>
      <c r="E75" s="26"/>
      <c r="F75" s="32"/>
      <c r="G75" s="24" t="s">
        <v>24</v>
      </c>
      <c r="H75" s="24"/>
      <c r="I75" s="21"/>
    </row>
    <row r="76" spans="1:9">
      <c r="A76" s="39">
        <v>42956</v>
      </c>
      <c r="B76" s="28"/>
      <c r="C76" s="169"/>
      <c r="D76" s="30"/>
      <c r="E76" s="26"/>
      <c r="F76" s="32"/>
      <c r="G76" s="24" t="s">
        <v>24</v>
      </c>
      <c r="H76" s="24"/>
      <c r="I76" s="21"/>
    </row>
    <row r="77" spans="1:9">
      <c r="A77" s="39">
        <v>42957</v>
      </c>
      <c r="B77" s="28"/>
      <c r="C77" s="169"/>
      <c r="D77" s="30"/>
      <c r="E77" s="26"/>
      <c r="F77" s="32"/>
      <c r="G77" s="24" t="s">
        <v>24</v>
      </c>
      <c r="H77" s="24"/>
      <c r="I77" s="21"/>
    </row>
    <row r="78" spans="1:9" ht="15.75" thickBot="1">
      <c r="A78" s="40">
        <v>42958</v>
      </c>
      <c r="B78" s="34"/>
      <c r="C78" s="170"/>
      <c r="D78" s="36"/>
      <c r="E78" s="35"/>
      <c r="F78" s="37"/>
      <c r="G78" s="24" t="s">
        <v>24</v>
      </c>
      <c r="H78" s="24"/>
      <c r="I78" s="21"/>
    </row>
    <row r="79" spans="1:9" ht="15.75" thickBot="1">
      <c r="A79" s="72">
        <v>42959</v>
      </c>
      <c r="B79" s="73" t="s">
        <v>28</v>
      </c>
      <c r="C79" s="171" t="s">
        <v>26</v>
      </c>
      <c r="D79" s="104">
        <v>1</v>
      </c>
      <c r="E79" s="74" t="s">
        <v>27</v>
      </c>
      <c r="F79" s="105"/>
      <c r="G79" s="190" t="s">
        <v>24</v>
      </c>
      <c r="H79" s="77"/>
      <c r="I79" s="86"/>
    </row>
    <row r="80" spans="1:9" ht="15.75" thickBot="1">
      <c r="A80" s="79">
        <v>42960</v>
      </c>
      <c r="B80" s="73" t="s">
        <v>28</v>
      </c>
      <c r="C80" s="172" t="s">
        <v>26</v>
      </c>
      <c r="D80" s="106">
        <v>1</v>
      </c>
      <c r="E80" s="81" t="s">
        <v>27</v>
      </c>
      <c r="F80" s="107"/>
      <c r="G80" s="191" t="s">
        <v>24</v>
      </c>
      <c r="H80" s="84"/>
      <c r="I80" s="87"/>
    </row>
    <row r="81" spans="1:9">
      <c r="A81" s="38">
        <v>42961</v>
      </c>
      <c r="B81" s="27"/>
      <c r="C81" s="168"/>
      <c r="D81" s="29"/>
      <c r="E81" s="25"/>
      <c r="F81" s="31"/>
      <c r="G81" s="24" t="s">
        <v>24</v>
      </c>
      <c r="H81" s="24"/>
      <c r="I81" s="21"/>
    </row>
    <row r="82" spans="1:9">
      <c r="A82" s="39">
        <v>42962</v>
      </c>
      <c r="B82" s="28"/>
      <c r="C82" s="169"/>
      <c r="D82" s="30"/>
      <c r="E82" s="26"/>
      <c r="F82" s="32"/>
      <c r="G82" s="24" t="s">
        <v>24</v>
      </c>
      <c r="H82" s="24"/>
      <c r="I82" s="21"/>
    </row>
    <row r="83" spans="1:9">
      <c r="A83" s="39">
        <v>42963</v>
      </c>
      <c r="B83" s="28"/>
      <c r="C83" s="169"/>
      <c r="D83" s="30"/>
      <c r="E83" s="26"/>
      <c r="F83" s="32"/>
      <c r="G83" s="24" t="s">
        <v>24</v>
      </c>
      <c r="H83" s="24"/>
      <c r="I83" s="21"/>
    </row>
    <row r="84" spans="1:9">
      <c r="A84" s="39">
        <v>42964</v>
      </c>
      <c r="B84" s="28"/>
      <c r="C84" s="169"/>
      <c r="D84" s="30"/>
      <c r="E84" s="26"/>
      <c r="F84" s="32"/>
      <c r="G84" s="24" t="s">
        <v>24</v>
      </c>
      <c r="H84" s="24"/>
      <c r="I84" s="21"/>
    </row>
    <row r="85" spans="1:9" ht="15.75" thickBot="1">
      <c r="A85" s="40">
        <v>42965</v>
      </c>
      <c r="B85" s="34"/>
      <c r="C85" s="170"/>
      <c r="D85" s="36"/>
      <c r="E85" s="35"/>
      <c r="F85" s="37"/>
      <c r="G85" s="24" t="s">
        <v>24</v>
      </c>
      <c r="H85" s="24"/>
      <c r="I85" s="21"/>
    </row>
    <row r="86" spans="1:9">
      <c r="A86" s="72">
        <v>42966</v>
      </c>
      <c r="B86" s="73" t="s">
        <v>29</v>
      </c>
      <c r="C86" s="171" t="s">
        <v>26</v>
      </c>
      <c r="D86" s="104">
        <v>1</v>
      </c>
      <c r="E86" s="74" t="s">
        <v>27</v>
      </c>
      <c r="F86" s="105"/>
      <c r="G86" s="190" t="s">
        <v>24</v>
      </c>
      <c r="H86" s="77"/>
      <c r="I86" s="86"/>
    </row>
    <row r="87" spans="1:9" ht="15.75" thickBot="1">
      <c r="A87" s="79">
        <v>42967</v>
      </c>
      <c r="B87" s="80" t="s">
        <v>29</v>
      </c>
      <c r="C87" s="172" t="s">
        <v>26</v>
      </c>
      <c r="D87" s="106">
        <v>1</v>
      </c>
      <c r="E87" s="81" t="s">
        <v>27</v>
      </c>
      <c r="F87" s="107"/>
      <c r="G87" s="191" t="s">
        <v>24</v>
      </c>
      <c r="H87" s="84"/>
      <c r="I87" s="87"/>
    </row>
    <row r="88" spans="1:9">
      <c r="A88" s="38">
        <v>42968</v>
      </c>
      <c r="B88" s="27"/>
      <c r="C88" s="168"/>
      <c r="D88" s="29"/>
      <c r="E88" s="25"/>
      <c r="F88" s="31"/>
      <c r="G88" s="24" t="s">
        <v>24</v>
      </c>
      <c r="H88" s="24"/>
      <c r="I88" s="21"/>
    </row>
    <row r="89" spans="1:9">
      <c r="A89" s="39">
        <v>42969</v>
      </c>
      <c r="B89" s="28"/>
      <c r="C89" s="169"/>
      <c r="D89" s="30"/>
      <c r="E89" s="26"/>
      <c r="F89" s="32"/>
      <c r="G89" s="24" t="s">
        <v>24</v>
      </c>
      <c r="H89" s="24"/>
      <c r="I89" s="21"/>
    </row>
    <row r="90" spans="1:9">
      <c r="A90" s="39">
        <v>42970</v>
      </c>
      <c r="B90" s="28"/>
      <c r="C90" s="169"/>
      <c r="D90" s="30"/>
      <c r="E90" s="26"/>
      <c r="F90" s="32"/>
      <c r="G90" s="24" t="s">
        <v>30</v>
      </c>
      <c r="H90" s="24"/>
      <c r="I90" s="21"/>
    </row>
    <row r="91" spans="1:9">
      <c r="A91" s="39">
        <v>42971</v>
      </c>
      <c r="B91" s="28"/>
      <c r="C91" s="169"/>
      <c r="D91" s="30"/>
      <c r="E91" s="26"/>
      <c r="F91" s="32"/>
      <c r="G91" s="24"/>
      <c r="H91" s="24"/>
      <c r="I91" s="21"/>
    </row>
    <row r="92" spans="1:9" ht="15.75" thickBot="1">
      <c r="A92" s="40">
        <v>42972</v>
      </c>
      <c r="B92" s="34"/>
      <c r="C92" s="170"/>
      <c r="D92" s="36"/>
      <c r="E92" s="35"/>
      <c r="F92" s="37"/>
      <c r="G92" s="24"/>
      <c r="H92" s="24"/>
      <c r="I92" s="21"/>
    </row>
    <row r="93" spans="1:9">
      <c r="A93" s="72">
        <v>42973</v>
      </c>
      <c r="B93" s="73" t="s">
        <v>31</v>
      </c>
      <c r="C93" s="171" t="s">
        <v>26</v>
      </c>
      <c r="D93" s="104">
        <v>1</v>
      </c>
      <c r="E93" s="74" t="s">
        <v>27</v>
      </c>
      <c r="F93" s="105"/>
      <c r="G93" s="190"/>
      <c r="H93" s="77"/>
      <c r="I93" s="86"/>
    </row>
    <row r="94" spans="1:9" ht="15.75" thickBot="1">
      <c r="A94" s="79">
        <v>42974</v>
      </c>
      <c r="B94" s="80" t="s">
        <v>31</v>
      </c>
      <c r="C94" s="172" t="s">
        <v>26</v>
      </c>
      <c r="D94" s="106">
        <v>1</v>
      </c>
      <c r="E94" s="81" t="s">
        <v>27</v>
      </c>
      <c r="F94" s="107"/>
      <c r="G94" s="191"/>
      <c r="H94" s="84"/>
      <c r="I94" s="87"/>
    </row>
    <row r="95" spans="1:9">
      <c r="A95" s="38">
        <v>42975</v>
      </c>
      <c r="B95" s="27"/>
      <c r="C95" s="168"/>
      <c r="D95" s="29"/>
      <c r="E95" s="25"/>
      <c r="F95" s="31"/>
      <c r="G95" s="24"/>
      <c r="H95" s="24"/>
      <c r="I95" s="21"/>
    </row>
    <row r="96" spans="1:9">
      <c r="A96" s="39">
        <v>42976</v>
      </c>
      <c r="B96" s="28"/>
      <c r="C96" s="169"/>
      <c r="D96" s="30"/>
      <c r="E96" s="26"/>
      <c r="F96" s="32"/>
      <c r="G96" s="24"/>
      <c r="H96" s="24"/>
      <c r="I96" s="21"/>
    </row>
    <row r="97" spans="1:9">
      <c r="A97" s="39">
        <v>42977</v>
      </c>
      <c r="B97" s="28"/>
      <c r="C97" s="169"/>
      <c r="D97" s="30"/>
      <c r="E97" s="26"/>
      <c r="F97" s="32"/>
      <c r="G97" s="24"/>
      <c r="H97" s="24"/>
      <c r="I97" s="21"/>
    </row>
    <row r="98" spans="1:9">
      <c r="A98" s="39">
        <v>42978</v>
      </c>
      <c r="B98" s="28"/>
      <c r="C98" s="169"/>
      <c r="D98" s="30"/>
      <c r="E98" s="26"/>
      <c r="F98" s="32"/>
      <c r="G98" s="24"/>
      <c r="H98" s="24"/>
      <c r="I98" s="21"/>
    </row>
    <row r="99" spans="1:9" ht="15.75" thickBot="1">
      <c r="A99" s="40">
        <v>42979</v>
      </c>
      <c r="B99" s="34"/>
      <c r="C99" s="170"/>
      <c r="D99" s="36"/>
      <c r="E99" s="35"/>
      <c r="F99" s="37"/>
      <c r="G99" s="24"/>
      <c r="H99" s="24"/>
      <c r="I99" s="21"/>
    </row>
    <row r="100" spans="1:9">
      <c r="A100" s="72">
        <v>42980</v>
      </c>
      <c r="B100" s="73" t="s">
        <v>32</v>
      </c>
      <c r="C100" s="171" t="s">
        <v>26</v>
      </c>
      <c r="D100" s="104">
        <v>1</v>
      </c>
      <c r="E100" s="74" t="s">
        <v>27</v>
      </c>
      <c r="F100" s="105"/>
      <c r="G100" s="190"/>
      <c r="H100" s="77"/>
      <c r="I100" s="86"/>
    </row>
    <row r="101" spans="1:9" ht="15.75" thickBot="1">
      <c r="A101" s="79">
        <v>42981</v>
      </c>
      <c r="B101" s="80" t="s">
        <v>32</v>
      </c>
      <c r="C101" s="172" t="s">
        <v>26</v>
      </c>
      <c r="D101" s="106">
        <v>1</v>
      </c>
      <c r="E101" s="81" t="s">
        <v>27</v>
      </c>
      <c r="F101" s="107"/>
      <c r="G101" s="192"/>
      <c r="H101" s="155"/>
      <c r="I101" s="117"/>
    </row>
    <row r="102" spans="1:9">
      <c r="A102" s="38">
        <v>42982</v>
      </c>
      <c r="B102" s="27"/>
      <c r="C102" s="168"/>
      <c r="D102" s="29"/>
      <c r="E102" s="25"/>
      <c r="F102" s="160"/>
      <c r="G102" s="160"/>
      <c r="H102" s="164"/>
      <c r="I102" s="165"/>
    </row>
    <row r="103" spans="1:9">
      <c r="A103" s="39">
        <v>42983</v>
      </c>
      <c r="B103" s="28"/>
      <c r="C103" s="169"/>
      <c r="D103" s="30"/>
      <c r="E103" s="26"/>
      <c r="F103" s="161"/>
      <c r="G103" s="161"/>
      <c r="H103" s="166"/>
      <c r="I103" s="158"/>
    </row>
    <row r="104" spans="1:9">
      <c r="A104" s="39">
        <v>42984</v>
      </c>
      <c r="B104" s="28"/>
      <c r="C104" s="169"/>
      <c r="D104" s="30"/>
      <c r="E104" s="26"/>
      <c r="F104" s="161"/>
      <c r="G104" s="161"/>
      <c r="H104" s="166"/>
      <c r="I104" s="158"/>
    </row>
    <row r="105" spans="1:9">
      <c r="A105" s="39">
        <v>42985</v>
      </c>
      <c r="B105" s="28"/>
      <c r="C105" s="169"/>
      <c r="D105" s="30"/>
      <c r="E105" s="26"/>
      <c r="F105" s="161"/>
      <c r="G105" s="161"/>
      <c r="H105" s="166"/>
      <c r="I105" s="158"/>
    </row>
    <row r="106" spans="1:9" ht="15.75" thickBot="1">
      <c r="A106" s="40">
        <v>42986</v>
      </c>
      <c r="B106" s="34"/>
      <c r="C106" s="170"/>
      <c r="D106" s="36"/>
      <c r="E106" s="35"/>
      <c r="F106" s="162"/>
      <c r="G106" s="162"/>
      <c r="H106" s="167"/>
      <c r="I106" s="159"/>
    </row>
    <row r="107" spans="1:9">
      <c r="A107" s="72">
        <v>42987</v>
      </c>
      <c r="B107" s="73" t="s">
        <v>33</v>
      </c>
      <c r="C107" s="171" t="s">
        <v>26</v>
      </c>
      <c r="D107" s="104">
        <v>1</v>
      </c>
      <c r="E107" s="74" t="s">
        <v>27</v>
      </c>
      <c r="F107" s="105"/>
      <c r="G107" s="193"/>
      <c r="H107" s="163"/>
      <c r="I107" s="117"/>
    </row>
    <row r="108" spans="1:9" ht="15.75" thickBot="1">
      <c r="A108" s="79">
        <v>42988</v>
      </c>
      <c r="B108" s="80" t="s">
        <v>33</v>
      </c>
      <c r="C108" s="172" t="s">
        <v>26</v>
      </c>
      <c r="D108" s="106">
        <v>1</v>
      </c>
      <c r="E108" s="81" t="s">
        <v>27</v>
      </c>
      <c r="F108" s="107"/>
      <c r="G108" s="192"/>
      <c r="H108" s="155"/>
      <c r="I108" s="117"/>
    </row>
    <row r="109" spans="1:9">
      <c r="A109" s="38">
        <v>42989</v>
      </c>
      <c r="B109" s="27"/>
      <c r="C109" s="168"/>
      <c r="D109" s="29"/>
      <c r="E109" s="25"/>
      <c r="F109" s="160"/>
      <c r="G109" s="160"/>
      <c r="H109" s="164"/>
      <c r="I109" s="165"/>
    </row>
    <row r="110" spans="1:9">
      <c r="A110" s="39">
        <v>42990</v>
      </c>
      <c r="B110" s="28"/>
      <c r="C110" s="169"/>
      <c r="D110" s="30"/>
      <c r="E110" s="26"/>
      <c r="F110" s="161"/>
      <c r="G110" s="161"/>
      <c r="H110" s="166"/>
      <c r="I110" s="158"/>
    </row>
    <row r="111" spans="1:9">
      <c r="A111" s="39">
        <v>42991</v>
      </c>
      <c r="B111" s="28"/>
      <c r="C111" s="169"/>
      <c r="D111" s="30"/>
      <c r="E111" s="26"/>
      <c r="F111" s="161"/>
      <c r="G111" s="161"/>
      <c r="H111" s="166"/>
      <c r="I111" s="158"/>
    </row>
    <row r="112" spans="1:9">
      <c r="A112" s="39">
        <v>42992</v>
      </c>
      <c r="B112" s="28"/>
      <c r="C112" s="169"/>
      <c r="D112" s="30"/>
      <c r="E112" s="26"/>
      <c r="F112" s="161"/>
      <c r="G112" s="161"/>
      <c r="H112" s="166"/>
      <c r="I112" s="158"/>
    </row>
    <row r="113" spans="1:9" ht="15.75" thickBot="1">
      <c r="A113" s="40">
        <v>42993</v>
      </c>
      <c r="B113" s="34"/>
      <c r="C113" s="170"/>
      <c r="D113" s="36"/>
      <c r="E113" s="35"/>
      <c r="F113" s="162"/>
      <c r="G113" s="162"/>
      <c r="H113" s="167"/>
      <c r="I113" s="159"/>
    </row>
    <row r="114" spans="1:9">
      <c r="A114" s="72">
        <v>42994</v>
      </c>
      <c r="B114" s="73" t="s">
        <v>34</v>
      </c>
      <c r="C114" s="171" t="s">
        <v>26</v>
      </c>
      <c r="D114" s="104">
        <v>1</v>
      </c>
      <c r="E114" s="74" t="s">
        <v>27</v>
      </c>
      <c r="F114" s="105"/>
      <c r="G114" s="193"/>
      <c r="H114" s="163"/>
      <c r="I114" s="117"/>
    </row>
    <row r="115" spans="1:9" ht="15.75" thickBot="1">
      <c r="A115" s="79">
        <v>42995</v>
      </c>
      <c r="B115" s="80" t="s">
        <v>34</v>
      </c>
      <c r="C115" s="172" t="s">
        <v>26</v>
      </c>
      <c r="D115" s="106">
        <v>1</v>
      </c>
      <c r="E115" s="81" t="s">
        <v>27</v>
      </c>
      <c r="F115" s="107"/>
      <c r="G115" s="192"/>
      <c r="H115" s="155"/>
      <c r="I115" s="117"/>
    </row>
    <row r="116" spans="1:9">
      <c r="A116" s="38">
        <v>42996</v>
      </c>
      <c r="B116" s="27"/>
      <c r="C116" s="168"/>
      <c r="D116" s="29"/>
      <c r="E116" s="25"/>
      <c r="F116" s="160"/>
      <c r="G116" s="160"/>
      <c r="H116" s="164"/>
      <c r="I116" s="165"/>
    </row>
    <row r="117" spans="1:9">
      <c r="A117" s="39">
        <v>42997</v>
      </c>
      <c r="B117" s="28"/>
      <c r="C117" s="169"/>
      <c r="D117" s="30"/>
      <c r="E117" s="26"/>
      <c r="F117" s="161"/>
      <c r="G117" s="161"/>
      <c r="H117" s="166"/>
      <c r="I117" s="158"/>
    </row>
    <row r="118" spans="1:9">
      <c r="A118" s="39">
        <v>42998</v>
      </c>
      <c r="B118" s="28"/>
      <c r="C118" s="169"/>
      <c r="D118" s="30"/>
      <c r="E118" s="26"/>
      <c r="F118" s="161"/>
      <c r="G118" s="161"/>
      <c r="H118" s="166"/>
      <c r="I118" s="158"/>
    </row>
    <row r="119" spans="1:9">
      <c r="A119" s="39">
        <v>42999</v>
      </c>
      <c r="B119" s="28"/>
      <c r="C119" s="169"/>
      <c r="D119" s="30"/>
      <c r="E119" s="26"/>
      <c r="F119" s="161"/>
      <c r="G119" s="161"/>
      <c r="H119" s="166"/>
      <c r="I119" s="158"/>
    </row>
    <row r="120" spans="1:9" ht="15.75" thickBot="1">
      <c r="A120" s="40">
        <v>43000</v>
      </c>
      <c r="B120" s="34"/>
      <c r="C120" s="170"/>
      <c r="D120" s="36"/>
      <c r="E120" s="35"/>
      <c r="F120" s="162"/>
      <c r="G120" s="162"/>
      <c r="H120" s="167"/>
      <c r="I120" s="159"/>
    </row>
    <row r="121" spans="1:9">
      <c r="A121" s="72">
        <v>43001</v>
      </c>
      <c r="B121" s="73" t="s">
        <v>35</v>
      </c>
      <c r="C121" s="171" t="s">
        <v>26</v>
      </c>
      <c r="D121" s="104">
        <v>1</v>
      </c>
      <c r="E121" s="74" t="s">
        <v>27</v>
      </c>
      <c r="F121" s="105"/>
      <c r="G121" s="193"/>
      <c r="H121" s="163"/>
      <c r="I121" s="117"/>
    </row>
    <row r="122" spans="1:9" ht="15.75" thickBot="1">
      <c r="A122" s="79">
        <v>43002</v>
      </c>
      <c r="B122" s="80" t="s">
        <v>35</v>
      </c>
      <c r="C122" s="172" t="s">
        <v>26</v>
      </c>
      <c r="D122" s="106">
        <v>1</v>
      </c>
      <c r="E122" s="81" t="s">
        <v>27</v>
      </c>
      <c r="F122" s="107"/>
      <c r="G122" s="192"/>
      <c r="H122" s="155"/>
      <c r="I122" s="117"/>
    </row>
    <row r="123" spans="1:9">
      <c r="A123" s="38">
        <v>43003</v>
      </c>
      <c r="B123" s="27"/>
      <c r="C123" s="168"/>
      <c r="D123" s="29"/>
      <c r="E123" s="25"/>
      <c r="F123" s="160"/>
      <c r="G123" s="160"/>
      <c r="H123" s="164"/>
      <c r="I123" s="165"/>
    </row>
    <row r="124" spans="1:9">
      <c r="A124" s="39">
        <v>43004</v>
      </c>
      <c r="B124" s="28"/>
      <c r="C124" s="169"/>
      <c r="D124" s="30"/>
      <c r="E124" s="26"/>
      <c r="F124" s="161"/>
      <c r="G124" s="161"/>
      <c r="H124" s="166"/>
      <c r="I124" s="158"/>
    </row>
    <row r="125" spans="1:9">
      <c r="A125" s="39">
        <v>43005</v>
      </c>
      <c r="B125" s="28"/>
      <c r="C125" s="169"/>
      <c r="D125" s="30"/>
      <c r="E125" s="26"/>
      <c r="F125" s="161"/>
      <c r="G125" s="161"/>
      <c r="H125" s="166"/>
      <c r="I125" s="158"/>
    </row>
    <row r="126" spans="1:9">
      <c r="A126" s="39">
        <v>43006</v>
      </c>
      <c r="B126" s="28"/>
      <c r="C126" s="169"/>
      <c r="D126" s="30"/>
      <c r="E126" s="26"/>
      <c r="F126" s="161"/>
      <c r="G126" s="161"/>
      <c r="H126" s="166"/>
      <c r="I126" s="158"/>
    </row>
    <row r="127" spans="1:9" ht="15.75" thickBot="1">
      <c r="A127" s="40">
        <v>43007</v>
      </c>
      <c r="B127" s="34"/>
      <c r="C127" s="170"/>
      <c r="D127" s="36"/>
      <c r="E127" s="35"/>
      <c r="F127" s="162"/>
      <c r="G127" s="162"/>
      <c r="H127" s="167"/>
      <c r="I127" s="159"/>
    </row>
    <row r="128" spans="1:9">
      <c r="A128" s="72">
        <v>43008</v>
      </c>
      <c r="B128" s="73" t="s">
        <v>36</v>
      </c>
      <c r="C128" s="171" t="s">
        <v>26</v>
      </c>
      <c r="D128" s="104">
        <v>1</v>
      </c>
      <c r="E128" s="74" t="s">
        <v>27</v>
      </c>
      <c r="F128" s="105"/>
      <c r="G128" s="193"/>
      <c r="H128" s="163"/>
      <c r="I128" s="117"/>
    </row>
    <row r="129" spans="1:9" ht="15.75" thickBot="1">
      <c r="A129" s="79">
        <v>43009</v>
      </c>
      <c r="B129" s="80" t="s">
        <v>36</v>
      </c>
      <c r="C129" s="172" t="s">
        <v>26</v>
      </c>
      <c r="D129" s="106">
        <v>1</v>
      </c>
      <c r="E129" s="81" t="s">
        <v>27</v>
      </c>
      <c r="F129" s="107"/>
      <c r="G129" s="192"/>
      <c r="H129" s="155"/>
      <c r="I129" s="117"/>
    </row>
    <row r="130" spans="1:9">
      <c r="A130" s="38">
        <v>43010</v>
      </c>
      <c r="B130" s="181" t="s">
        <v>37</v>
      </c>
      <c r="C130" s="185" t="s">
        <v>38</v>
      </c>
      <c r="D130" s="29"/>
      <c r="E130" s="25" t="s">
        <v>39</v>
      </c>
      <c r="F130" s="160"/>
      <c r="G130" s="160"/>
      <c r="H130" s="31" t="s">
        <v>40</v>
      </c>
      <c r="I130" s="179"/>
    </row>
    <row r="131" spans="1:9">
      <c r="A131" s="39">
        <v>43011</v>
      </c>
      <c r="B131" s="28"/>
      <c r="C131" s="184" t="s">
        <v>38</v>
      </c>
      <c r="D131" s="30"/>
      <c r="E131" s="26" t="s">
        <v>39</v>
      </c>
      <c r="F131" s="161"/>
      <c r="G131" s="161"/>
      <c r="H131" s="32"/>
      <c r="I131" s="177"/>
    </row>
    <row r="132" spans="1:9">
      <c r="A132" s="39">
        <v>43012</v>
      </c>
      <c r="B132" s="28"/>
      <c r="C132" s="184" t="s">
        <v>38</v>
      </c>
      <c r="D132" s="30"/>
      <c r="E132" s="26" t="s">
        <v>39</v>
      </c>
      <c r="F132" s="161"/>
      <c r="G132" s="161"/>
      <c r="H132" s="32"/>
      <c r="I132" s="177"/>
    </row>
    <row r="133" spans="1:9">
      <c r="A133" s="39">
        <v>43013</v>
      </c>
      <c r="B133" s="28"/>
      <c r="C133" s="184" t="s">
        <v>38</v>
      </c>
      <c r="D133" s="30"/>
      <c r="E133" s="26" t="s">
        <v>39</v>
      </c>
      <c r="F133" s="161"/>
      <c r="G133" s="161"/>
      <c r="H133" s="32"/>
      <c r="I133" s="177"/>
    </row>
    <row r="134" spans="1:9" ht="15.75" thickBot="1">
      <c r="A134" s="40">
        <v>43014</v>
      </c>
      <c r="B134" s="34"/>
      <c r="C134" s="186" t="s">
        <v>38</v>
      </c>
      <c r="D134" s="36"/>
      <c r="E134" s="26" t="s">
        <v>39</v>
      </c>
      <c r="F134" s="162"/>
      <c r="G134" s="162"/>
      <c r="H134" s="33"/>
      <c r="I134" s="178"/>
    </row>
    <row r="135" spans="1:9">
      <c r="A135" s="72">
        <v>43015</v>
      </c>
      <c r="B135" s="73"/>
      <c r="C135" s="171" t="s">
        <v>26</v>
      </c>
      <c r="D135" s="104">
        <v>1</v>
      </c>
      <c r="E135" s="74" t="s">
        <v>27</v>
      </c>
      <c r="F135" s="105"/>
      <c r="G135" s="193"/>
      <c r="H135" s="163"/>
      <c r="I135" s="117"/>
    </row>
    <row r="136" spans="1:9" ht="15.75" thickBot="1">
      <c r="A136" s="79">
        <v>43016</v>
      </c>
      <c r="B136" s="80"/>
      <c r="C136" s="172" t="s">
        <v>26</v>
      </c>
      <c r="D136" s="106">
        <v>1</v>
      </c>
      <c r="E136" s="81" t="s">
        <v>27</v>
      </c>
      <c r="F136" s="107"/>
      <c r="G136" s="192"/>
      <c r="H136" s="155"/>
      <c r="I136" s="117"/>
    </row>
    <row r="137" spans="1:9">
      <c r="A137" s="38">
        <v>43017</v>
      </c>
      <c r="B137" s="46" t="s">
        <v>41</v>
      </c>
      <c r="C137" s="185" t="s">
        <v>38</v>
      </c>
      <c r="D137" s="29"/>
      <c r="E137" s="25" t="s">
        <v>39</v>
      </c>
      <c r="F137" s="160"/>
      <c r="G137" s="160"/>
      <c r="H137" s="31" t="s">
        <v>40</v>
      </c>
      <c r="I137" s="179"/>
    </row>
    <row r="138" spans="1:9">
      <c r="A138" s="39">
        <v>43018</v>
      </c>
      <c r="B138" s="28"/>
      <c r="C138" s="184" t="s">
        <v>38</v>
      </c>
      <c r="D138" s="30"/>
      <c r="E138" s="26" t="s">
        <v>39</v>
      </c>
      <c r="F138" s="161"/>
      <c r="G138" s="161"/>
      <c r="H138" s="32"/>
      <c r="I138" s="177"/>
    </row>
    <row r="139" spans="1:9">
      <c r="A139" s="39">
        <v>43019</v>
      </c>
      <c r="B139" s="28"/>
      <c r="C139" s="184" t="s">
        <v>38</v>
      </c>
      <c r="D139" s="30"/>
      <c r="E139" s="26" t="s">
        <v>39</v>
      </c>
      <c r="F139" s="161"/>
      <c r="G139" s="161"/>
      <c r="H139" s="32"/>
      <c r="I139" s="177"/>
    </row>
    <row r="140" spans="1:9">
      <c r="A140" s="39">
        <v>43020</v>
      </c>
      <c r="B140" s="28"/>
      <c r="C140" s="184" t="s">
        <v>38</v>
      </c>
      <c r="D140" s="30"/>
      <c r="E140" s="26" t="s">
        <v>39</v>
      </c>
      <c r="F140" s="161"/>
      <c r="G140" s="161"/>
      <c r="H140" s="32"/>
      <c r="I140" s="177"/>
    </row>
    <row r="141" spans="1:9" ht="15.75" thickBot="1">
      <c r="A141" s="40">
        <v>43021</v>
      </c>
      <c r="B141" s="34"/>
      <c r="C141" s="186" t="s">
        <v>38</v>
      </c>
      <c r="D141" s="36"/>
      <c r="E141" s="26" t="s">
        <v>39</v>
      </c>
      <c r="F141" s="162"/>
      <c r="G141" s="162"/>
      <c r="H141" s="33"/>
      <c r="I141" s="178"/>
    </row>
    <row r="142" spans="1:9">
      <c r="A142" s="72">
        <v>43022</v>
      </c>
      <c r="B142" s="73"/>
      <c r="C142" s="171" t="s">
        <v>26</v>
      </c>
      <c r="D142" s="104">
        <v>1</v>
      </c>
      <c r="E142" s="74" t="s">
        <v>27</v>
      </c>
      <c r="F142" s="105"/>
      <c r="G142" s="193"/>
      <c r="H142" s="163"/>
      <c r="I142" s="117"/>
    </row>
    <row r="143" spans="1:9" ht="15.75" thickBot="1">
      <c r="A143" s="88">
        <v>43023</v>
      </c>
      <c r="B143" s="89"/>
      <c r="C143" s="175" t="s">
        <v>26</v>
      </c>
      <c r="D143" s="108">
        <v>1</v>
      </c>
      <c r="E143" s="90" t="s">
        <v>27</v>
      </c>
      <c r="F143" s="109"/>
      <c r="G143" s="192"/>
      <c r="H143" s="155"/>
      <c r="I143" s="117"/>
    </row>
    <row r="144" spans="1:9">
      <c r="A144" s="43">
        <v>43024</v>
      </c>
      <c r="B144" s="46" t="s">
        <v>42</v>
      </c>
      <c r="C144" s="187" t="s">
        <v>43</v>
      </c>
      <c r="D144" s="56"/>
      <c r="E144" s="46" t="s">
        <v>27</v>
      </c>
      <c r="F144" s="145" t="s">
        <v>44</v>
      </c>
      <c r="G144" s="145"/>
      <c r="H144" s="61" t="s">
        <v>40</v>
      </c>
      <c r="I144" s="176" t="s">
        <v>45</v>
      </c>
    </row>
    <row r="145" spans="1:9">
      <c r="A145" s="44">
        <v>43025</v>
      </c>
      <c r="B145" s="47"/>
      <c r="C145" s="188" t="s">
        <v>43</v>
      </c>
      <c r="D145" s="57"/>
      <c r="E145" s="47" t="s">
        <v>27</v>
      </c>
      <c r="F145" s="147" t="s">
        <v>44</v>
      </c>
      <c r="G145" s="147"/>
      <c r="H145" s="62"/>
      <c r="I145" s="177"/>
    </row>
    <row r="146" spans="1:9" ht="30">
      <c r="A146" s="44"/>
      <c r="B146" s="47"/>
      <c r="C146" s="54" t="s">
        <v>46</v>
      </c>
      <c r="D146" s="58">
        <v>1</v>
      </c>
      <c r="E146" s="47" t="s">
        <v>27</v>
      </c>
      <c r="F146" s="146" t="s">
        <v>47</v>
      </c>
      <c r="G146" s="146"/>
      <c r="H146" s="63"/>
      <c r="I146" s="177" t="s">
        <v>48</v>
      </c>
    </row>
    <row r="147" spans="1:9">
      <c r="A147" s="44">
        <v>43026</v>
      </c>
      <c r="B147" s="47"/>
      <c r="C147" s="188" t="s">
        <v>43</v>
      </c>
      <c r="D147" s="57"/>
      <c r="E147" s="47" t="s">
        <v>27</v>
      </c>
      <c r="F147" s="147" t="s">
        <v>44</v>
      </c>
      <c r="G147" s="147"/>
      <c r="H147" s="62"/>
      <c r="I147" s="177"/>
    </row>
    <row r="148" spans="1:9">
      <c r="A148" s="44">
        <v>43027</v>
      </c>
      <c r="B148" s="47"/>
      <c r="C148" s="188" t="s">
        <v>43</v>
      </c>
      <c r="D148" s="57"/>
      <c r="E148" s="47" t="s">
        <v>27</v>
      </c>
      <c r="F148" s="147" t="s">
        <v>44</v>
      </c>
      <c r="G148" s="147"/>
      <c r="H148" s="62"/>
      <c r="I148" s="177"/>
    </row>
    <row r="149" spans="1:9">
      <c r="A149" s="44"/>
      <c r="B149" s="47"/>
      <c r="C149" s="54" t="s">
        <v>46</v>
      </c>
      <c r="D149" s="58">
        <v>1</v>
      </c>
      <c r="E149" s="47" t="s">
        <v>27</v>
      </c>
      <c r="F149" s="146" t="s">
        <v>47</v>
      </c>
      <c r="G149" s="146"/>
      <c r="H149" s="63"/>
      <c r="I149" s="177"/>
    </row>
    <row r="150" spans="1:9" ht="15.75" thickBot="1">
      <c r="A150" s="45">
        <v>43028</v>
      </c>
      <c r="B150" s="48"/>
      <c r="C150" s="189" t="s">
        <v>43</v>
      </c>
      <c r="D150" s="59"/>
      <c r="E150" s="48" t="s">
        <v>27</v>
      </c>
      <c r="F150" s="154" t="s">
        <v>44</v>
      </c>
      <c r="G150" s="154"/>
      <c r="H150" s="64"/>
      <c r="I150" s="178"/>
    </row>
    <row r="151" spans="1:9">
      <c r="A151" s="91">
        <v>43029</v>
      </c>
      <c r="B151" s="92"/>
      <c r="C151" s="187" t="s">
        <v>43</v>
      </c>
      <c r="D151" s="98"/>
      <c r="E151" s="92" t="s">
        <v>27</v>
      </c>
      <c r="F151" s="99" t="s">
        <v>49</v>
      </c>
      <c r="G151" s="142"/>
      <c r="H151" s="156"/>
      <c r="I151" s="157"/>
    </row>
    <row r="152" spans="1:9">
      <c r="A152" s="93"/>
      <c r="B152" s="94"/>
      <c r="C152" s="54" t="s">
        <v>50</v>
      </c>
      <c r="D152" s="58">
        <v>1</v>
      </c>
      <c r="E152" s="94" t="s">
        <v>27</v>
      </c>
      <c r="F152" s="63" t="s">
        <v>49</v>
      </c>
      <c r="G152" s="58"/>
      <c r="H152" s="42"/>
      <c r="I152" s="41"/>
    </row>
    <row r="153" spans="1:9" ht="15.75" thickBot="1">
      <c r="A153" s="95">
        <v>43030</v>
      </c>
      <c r="B153" s="96"/>
      <c r="C153" s="100" t="s">
        <v>51</v>
      </c>
      <c r="D153" s="101"/>
      <c r="E153" s="96"/>
      <c r="F153" s="102" t="s">
        <v>52</v>
      </c>
      <c r="G153" s="101"/>
      <c r="H153" s="103"/>
      <c r="I153" s="150"/>
    </row>
    <row r="154" spans="1:9">
      <c r="A154" s="43">
        <v>43038</v>
      </c>
      <c r="B154" s="46" t="s">
        <v>53</v>
      </c>
      <c r="C154" s="187" t="s">
        <v>43</v>
      </c>
      <c r="D154" s="61"/>
      <c r="E154" s="46" t="s">
        <v>54</v>
      </c>
      <c r="F154" s="61" t="s">
        <v>44</v>
      </c>
      <c r="G154" s="145"/>
      <c r="H154" s="145" t="s">
        <v>55</v>
      </c>
      <c r="I154" s="151" t="s">
        <v>56</v>
      </c>
    </row>
    <row r="155" spans="1:9">
      <c r="A155" s="44"/>
      <c r="B155" s="47"/>
      <c r="C155" s="54" t="s">
        <v>57</v>
      </c>
      <c r="D155" s="63">
        <v>1</v>
      </c>
      <c r="E155" s="47" t="s">
        <v>54</v>
      </c>
      <c r="F155" s="63" t="s">
        <v>58</v>
      </c>
      <c r="G155" s="146"/>
      <c r="H155" s="146"/>
      <c r="I155" s="152"/>
    </row>
    <row r="156" spans="1:9" ht="30">
      <c r="A156" s="44">
        <v>43039</v>
      </c>
      <c r="B156" s="47"/>
      <c r="C156" s="188" t="s">
        <v>59</v>
      </c>
      <c r="D156" s="62"/>
      <c r="E156" s="51" t="s">
        <v>60</v>
      </c>
      <c r="F156" s="62" t="s">
        <v>44</v>
      </c>
      <c r="G156" s="147"/>
      <c r="H156" s="147" t="s">
        <v>61</v>
      </c>
      <c r="I156" s="152" t="s">
        <v>62</v>
      </c>
    </row>
    <row r="157" spans="1:9">
      <c r="A157" s="44"/>
      <c r="B157" s="47"/>
      <c r="C157" s="54" t="s">
        <v>57</v>
      </c>
      <c r="D157" s="63">
        <v>1</v>
      </c>
      <c r="E157" s="47" t="s">
        <v>63</v>
      </c>
      <c r="F157" s="63" t="s">
        <v>58</v>
      </c>
      <c r="G157" s="146"/>
      <c r="H157" s="146"/>
      <c r="I157" s="152"/>
    </row>
    <row r="158" spans="1:9">
      <c r="A158" s="44">
        <v>43040</v>
      </c>
      <c r="B158" s="47"/>
      <c r="C158" s="188" t="s">
        <v>59</v>
      </c>
      <c r="D158" s="62"/>
      <c r="E158" s="47" t="s">
        <v>63</v>
      </c>
      <c r="F158" s="62" t="s">
        <v>44</v>
      </c>
      <c r="G158" s="147"/>
      <c r="H158" s="147" t="s">
        <v>61</v>
      </c>
      <c r="I158" s="152"/>
    </row>
    <row r="159" spans="1:9">
      <c r="A159" s="44"/>
      <c r="B159" s="47"/>
      <c r="C159" s="54" t="s">
        <v>57</v>
      </c>
      <c r="D159" s="63">
        <v>1</v>
      </c>
      <c r="E159" s="47" t="s">
        <v>63</v>
      </c>
      <c r="F159" s="63" t="s">
        <v>58</v>
      </c>
      <c r="G159" s="146"/>
      <c r="H159" s="146"/>
      <c r="I159" s="152"/>
    </row>
    <row r="160" spans="1:9">
      <c r="A160" s="44">
        <v>43041</v>
      </c>
      <c r="B160" s="47"/>
      <c r="C160" s="188" t="s">
        <v>59</v>
      </c>
      <c r="D160" s="62"/>
      <c r="E160" s="47" t="s">
        <v>63</v>
      </c>
      <c r="F160" s="62" t="s">
        <v>44</v>
      </c>
      <c r="G160" s="147"/>
      <c r="H160" s="147" t="s">
        <v>61</v>
      </c>
      <c r="I160" s="152"/>
    </row>
    <row r="161" spans="1:9">
      <c r="A161" s="44"/>
      <c r="B161" s="47"/>
      <c r="C161" s="54" t="s">
        <v>57</v>
      </c>
      <c r="D161" s="63">
        <v>1</v>
      </c>
      <c r="E161" s="47" t="s">
        <v>63</v>
      </c>
      <c r="F161" s="63" t="s">
        <v>58</v>
      </c>
      <c r="G161" s="146"/>
      <c r="H161" s="146"/>
      <c r="I161" s="152"/>
    </row>
    <row r="162" spans="1:9">
      <c r="A162" s="44"/>
      <c r="B162" s="47"/>
      <c r="C162" s="65" t="s">
        <v>64</v>
      </c>
      <c r="D162" s="66"/>
      <c r="E162" s="47" t="s">
        <v>63</v>
      </c>
      <c r="F162" s="66" t="s">
        <v>44</v>
      </c>
      <c r="G162" s="148"/>
      <c r="H162" s="148"/>
      <c r="I162" s="152"/>
    </row>
    <row r="163" spans="1:9">
      <c r="A163" s="44">
        <v>43042</v>
      </c>
      <c r="B163" s="47"/>
      <c r="C163" s="53" t="s">
        <v>65</v>
      </c>
      <c r="D163" s="62"/>
      <c r="E163" s="47" t="s">
        <v>63</v>
      </c>
      <c r="F163" s="62" t="s">
        <v>66</v>
      </c>
      <c r="G163" s="147"/>
      <c r="H163" s="147" t="s">
        <v>67</v>
      </c>
      <c r="I163" s="152"/>
    </row>
    <row r="164" spans="1:9" ht="15.75" thickBot="1">
      <c r="A164" s="49"/>
      <c r="B164" s="50"/>
      <c r="C164" s="67" t="s">
        <v>68</v>
      </c>
      <c r="D164" s="68">
        <v>1</v>
      </c>
      <c r="E164" s="50" t="s">
        <v>63</v>
      </c>
      <c r="F164" s="68" t="s">
        <v>69</v>
      </c>
      <c r="G164" s="149"/>
      <c r="H164" s="149"/>
      <c r="I164" s="153"/>
    </row>
    <row r="165" spans="1:9">
      <c r="A165" s="110">
        <v>43043</v>
      </c>
      <c r="B165" s="92"/>
      <c r="C165" s="97" t="s">
        <v>70</v>
      </c>
      <c r="D165" s="99"/>
      <c r="E165" s="92" t="s">
        <v>71</v>
      </c>
      <c r="F165" s="99" t="s">
        <v>72</v>
      </c>
      <c r="G165" s="99"/>
      <c r="H165" s="99" t="s">
        <v>55</v>
      </c>
      <c r="I165" s="111"/>
    </row>
    <row r="166" spans="1:9">
      <c r="A166" s="112"/>
      <c r="B166" s="94"/>
      <c r="C166" s="113" t="s">
        <v>70</v>
      </c>
      <c r="D166" s="114"/>
      <c r="E166" s="94" t="s">
        <v>63</v>
      </c>
      <c r="F166" s="114" t="s">
        <v>73</v>
      </c>
      <c r="G166" s="114"/>
      <c r="H166" s="114"/>
      <c r="I166" s="111"/>
    </row>
    <row r="167" spans="1:9">
      <c r="A167" s="112"/>
      <c r="B167" s="94"/>
      <c r="C167" s="113" t="s">
        <v>68</v>
      </c>
      <c r="D167" s="114">
        <v>1</v>
      </c>
      <c r="E167" s="94" t="s">
        <v>63</v>
      </c>
      <c r="F167" s="114" t="s">
        <v>69</v>
      </c>
      <c r="G167" s="114"/>
      <c r="H167" s="114"/>
      <c r="I167" s="111"/>
    </row>
    <row r="168" spans="1:9" ht="15.75" thickBot="1">
      <c r="A168" s="115">
        <v>43044</v>
      </c>
      <c r="B168" s="116"/>
      <c r="C168" s="100" t="s">
        <v>74</v>
      </c>
      <c r="D168" s="102">
        <f>SUM(D163:D167)</f>
        <v>2</v>
      </c>
      <c r="E168" s="116"/>
      <c r="F168" s="102"/>
      <c r="G168" s="102"/>
      <c r="H168" s="102"/>
      <c r="I168" s="120"/>
    </row>
    <row r="169" spans="1:9">
      <c r="A169" s="69">
        <v>43045</v>
      </c>
      <c r="B169" s="46" t="s">
        <v>75</v>
      </c>
      <c r="C169" s="52" t="s">
        <v>76</v>
      </c>
      <c r="D169" s="127"/>
      <c r="E169" s="46" t="s">
        <v>63</v>
      </c>
      <c r="F169" s="61"/>
      <c r="G169" s="61"/>
      <c r="H169" s="61" t="s">
        <v>55</v>
      </c>
      <c r="I169" s="131"/>
    </row>
    <row r="170" spans="1:9">
      <c r="A170" s="70"/>
      <c r="B170" s="47"/>
      <c r="C170" s="53" t="s">
        <v>77</v>
      </c>
      <c r="D170" s="57"/>
      <c r="E170" s="47"/>
      <c r="F170" s="62"/>
      <c r="G170" s="62"/>
      <c r="H170" s="62"/>
      <c r="I170" s="132"/>
    </row>
    <row r="171" spans="1:9">
      <c r="A171" s="70">
        <v>43046</v>
      </c>
      <c r="B171" s="47"/>
      <c r="C171" s="122" t="s">
        <v>78</v>
      </c>
      <c r="D171" s="57"/>
      <c r="E171" s="47" t="s">
        <v>63</v>
      </c>
      <c r="F171" s="62" t="s">
        <v>79</v>
      </c>
      <c r="G171" s="62"/>
      <c r="H171" s="62"/>
      <c r="I171" s="132"/>
    </row>
    <row r="172" spans="1:9">
      <c r="A172" s="70">
        <v>43047</v>
      </c>
      <c r="B172" s="47"/>
      <c r="C172" s="122" t="s">
        <v>78</v>
      </c>
      <c r="D172" s="57"/>
      <c r="E172" s="47" t="s">
        <v>63</v>
      </c>
      <c r="F172" s="62" t="s">
        <v>80</v>
      </c>
      <c r="G172" s="62"/>
      <c r="H172" s="62"/>
      <c r="I172" s="132"/>
    </row>
    <row r="173" spans="1:9">
      <c r="A173" s="70"/>
      <c r="B173" s="47"/>
      <c r="C173" s="122" t="s">
        <v>81</v>
      </c>
      <c r="D173" s="57">
        <v>1</v>
      </c>
      <c r="E173" s="47"/>
      <c r="F173" s="62" t="s">
        <v>69</v>
      </c>
      <c r="G173" s="62"/>
      <c r="H173" s="62"/>
      <c r="I173" s="132"/>
    </row>
    <row r="174" spans="1:9">
      <c r="A174" s="70">
        <v>43048</v>
      </c>
      <c r="B174" s="47"/>
      <c r="C174" s="122" t="s">
        <v>82</v>
      </c>
      <c r="D174" s="57">
        <v>1</v>
      </c>
      <c r="E174" s="47" t="s">
        <v>63</v>
      </c>
      <c r="F174" s="62" t="s">
        <v>69</v>
      </c>
      <c r="G174" s="62"/>
      <c r="H174" s="62"/>
      <c r="I174" s="132"/>
    </row>
    <row r="175" spans="1:9">
      <c r="A175" s="70">
        <v>43049</v>
      </c>
      <c r="B175" s="47"/>
      <c r="C175" s="122" t="s">
        <v>81</v>
      </c>
      <c r="D175" s="57">
        <v>1</v>
      </c>
      <c r="E175" s="47" t="s">
        <v>63</v>
      </c>
      <c r="F175" s="62" t="s">
        <v>83</v>
      </c>
      <c r="G175" s="62"/>
      <c r="H175" s="62"/>
      <c r="I175" s="132"/>
    </row>
    <row r="176" spans="1:9" ht="15.75" thickBot="1">
      <c r="A176" s="71"/>
      <c r="B176" s="50"/>
      <c r="C176" s="123" t="s">
        <v>84</v>
      </c>
      <c r="D176" s="60">
        <v>1</v>
      </c>
      <c r="E176" s="50" t="s">
        <v>63</v>
      </c>
      <c r="F176" s="68" t="s">
        <v>83</v>
      </c>
      <c r="G176" s="68"/>
      <c r="H176" s="68"/>
      <c r="I176" s="133"/>
    </row>
    <row r="177" spans="1:9">
      <c r="A177" s="110">
        <v>43050</v>
      </c>
      <c r="B177" s="92"/>
      <c r="C177" s="124" t="s">
        <v>81</v>
      </c>
      <c r="D177" s="98">
        <v>1</v>
      </c>
      <c r="E177" s="92" t="s">
        <v>63</v>
      </c>
      <c r="F177" s="99" t="s">
        <v>85</v>
      </c>
      <c r="G177" s="99"/>
      <c r="H177" s="99"/>
      <c r="I177" s="134"/>
    </row>
    <row r="178" spans="1:9">
      <c r="A178" s="112"/>
      <c r="B178" s="94"/>
      <c r="C178" s="125" t="s">
        <v>81</v>
      </c>
      <c r="D178" s="128">
        <v>1</v>
      </c>
      <c r="E178" s="94" t="s">
        <v>63</v>
      </c>
      <c r="F178" s="114" t="s">
        <v>86</v>
      </c>
      <c r="G178" s="114"/>
      <c r="H178" s="114"/>
      <c r="I178" s="135"/>
    </row>
    <row r="179" spans="1:9">
      <c r="A179" s="118">
        <v>43051</v>
      </c>
      <c r="B179" s="96"/>
      <c r="C179" s="137" t="s">
        <v>81</v>
      </c>
      <c r="D179" s="101">
        <v>1</v>
      </c>
      <c r="E179" s="96"/>
      <c r="F179" s="119" t="s">
        <v>85</v>
      </c>
      <c r="G179" s="119"/>
      <c r="H179" s="119"/>
      <c r="I179" s="138"/>
    </row>
    <row r="180" spans="1:9">
      <c r="A180" s="118"/>
      <c r="B180" s="96"/>
      <c r="C180" s="137" t="s">
        <v>81</v>
      </c>
      <c r="D180" s="101">
        <v>1</v>
      </c>
      <c r="E180" s="96"/>
      <c r="F180" s="119" t="s">
        <v>86</v>
      </c>
      <c r="G180" s="119"/>
      <c r="H180" s="119"/>
      <c r="I180" s="138"/>
    </row>
    <row r="181" spans="1:9" ht="15.75" thickBot="1">
      <c r="A181" s="115"/>
      <c r="B181" s="116"/>
      <c r="C181" s="100" t="s">
        <v>74</v>
      </c>
      <c r="D181" s="129">
        <f>SUM(D172:D180)</f>
        <v>8</v>
      </c>
      <c r="E181" s="116"/>
      <c r="F181" s="102"/>
      <c r="G181" s="102"/>
      <c r="H181" s="102"/>
      <c r="I181" s="136"/>
    </row>
    <row r="182" spans="1:9">
      <c r="A182" s="69">
        <v>43052</v>
      </c>
      <c r="B182" s="121" t="s">
        <v>87</v>
      </c>
      <c r="C182" s="126" t="s">
        <v>52</v>
      </c>
      <c r="D182" s="127"/>
      <c r="E182" s="121"/>
      <c r="F182" s="130"/>
      <c r="G182" s="130"/>
      <c r="H182" s="130"/>
      <c r="I182" s="131"/>
    </row>
    <row r="183" spans="1:9">
      <c r="A183" s="70">
        <v>43053</v>
      </c>
      <c r="B183" s="47"/>
      <c r="C183" s="122" t="s">
        <v>52</v>
      </c>
      <c r="D183" s="57"/>
      <c r="E183" s="47"/>
      <c r="F183" s="62"/>
      <c r="G183" s="62"/>
      <c r="H183" s="62"/>
      <c r="I183" s="132"/>
    </row>
    <row r="184" spans="1:9">
      <c r="A184" s="70">
        <v>43054</v>
      </c>
      <c r="B184" s="47"/>
      <c r="C184" s="122" t="s">
        <v>81</v>
      </c>
      <c r="D184" s="57">
        <v>1</v>
      </c>
      <c r="E184" s="47" t="s">
        <v>63</v>
      </c>
      <c r="F184" s="62" t="s">
        <v>69</v>
      </c>
      <c r="G184" s="62"/>
      <c r="H184" s="62"/>
      <c r="I184" s="132"/>
    </row>
    <row r="185" spans="1:9">
      <c r="A185" s="70">
        <v>43055</v>
      </c>
      <c r="B185" s="47"/>
      <c r="C185" s="122" t="s">
        <v>81</v>
      </c>
      <c r="D185" s="57">
        <v>1</v>
      </c>
      <c r="E185" s="47" t="s">
        <v>63</v>
      </c>
      <c r="F185" s="62" t="s">
        <v>88</v>
      </c>
      <c r="G185" s="62"/>
      <c r="H185" s="62"/>
      <c r="I185" s="132"/>
    </row>
    <row r="186" spans="1:9">
      <c r="A186" s="70"/>
      <c r="B186" s="47"/>
      <c r="C186" s="122" t="s">
        <v>81</v>
      </c>
      <c r="D186" s="57">
        <v>1</v>
      </c>
      <c r="E186" s="47" t="s">
        <v>63</v>
      </c>
      <c r="F186" s="62" t="s">
        <v>69</v>
      </c>
      <c r="G186" s="62"/>
      <c r="H186" s="62"/>
      <c r="I186" s="132"/>
    </row>
    <row r="187" spans="1:9">
      <c r="A187" s="70">
        <v>43056</v>
      </c>
      <c r="B187" s="47"/>
      <c r="C187" s="122" t="s">
        <v>81</v>
      </c>
      <c r="D187" s="57">
        <v>1</v>
      </c>
      <c r="E187" s="47" t="s">
        <v>63</v>
      </c>
      <c r="F187" s="62" t="s">
        <v>88</v>
      </c>
      <c r="G187" s="62"/>
      <c r="H187" s="62"/>
      <c r="I187" s="132"/>
    </row>
    <row r="188" spans="1:9" ht="15.75" thickBot="1">
      <c r="A188" s="71"/>
      <c r="B188" s="50"/>
      <c r="C188" s="123" t="s">
        <v>81</v>
      </c>
      <c r="D188" s="60">
        <v>1</v>
      </c>
      <c r="E188" s="50" t="s">
        <v>63</v>
      </c>
      <c r="F188" s="68" t="s">
        <v>83</v>
      </c>
      <c r="G188" s="68"/>
      <c r="H188" s="68"/>
      <c r="I188" s="133"/>
    </row>
    <row r="189" spans="1:9">
      <c r="A189" s="110">
        <v>43057</v>
      </c>
      <c r="B189" s="92"/>
      <c r="C189" s="124" t="s">
        <v>81</v>
      </c>
      <c r="D189" s="98">
        <v>1</v>
      </c>
      <c r="E189" s="92" t="s">
        <v>63</v>
      </c>
      <c r="F189" s="99" t="s">
        <v>85</v>
      </c>
      <c r="G189" s="99"/>
      <c r="H189" s="99"/>
      <c r="I189" s="134"/>
    </row>
    <row r="190" spans="1:9">
      <c r="A190" s="139"/>
      <c r="B190" s="140"/>
      <c r="C190" s="141"/>
      <c r="D190" s="142"/>
      <c r="E190" s="140"/>
      <c r="F190" s="143" t="s">
        <v>86</v>
      </c>
      <c r="G190" s="143"/>
      <c r="H190" s="143"/>
      <c r="I190" s="144"/>
    </row>
    <row r="191" spans="1:9">
      <c r="A191" s="112">
        <v>43058</v>
      </c>
      <c r="B191" s="94"/>
      <c r="C191" s="125" t="s">
        <v>89</v>
      </c>
      <c r="D191" s="128">
        <v>1</v>
      </c>
      <c r="E191" s="94" t="s">
        <v>63</v>
      </c>
      <c r="F191" s="114" t="s">
        <v>85</v>
      </c>
      <c r="G191" s="114"/>
      <c r="H191" s="114"/>
      <c r="I191" s="135"/>
    </row>
    <row r="192" spans="1:9">
      <c r="A192" s="118"/>
      <c r="B192" s="96"/>
      <c r="C192" s="137" t="s">
        <v>74</v>
      </c>
      <c r="D192" s="101">
        <f>SUM(D184:D191)</f>
        <v>7</v>
      </c>
      <c r="E192" s="96"/>
      <c r="F192" s="119" t="s">
        <v>86</v>
      </c>
      <c r="G192" s="119"/>
      <c r="H192" s="119"/>
      <c r="I192" s="138"/>
    </row>
    <row r="193" spans="1:9" ht="15.75" thickBot="1">
      <c r="A193" s="115"/>
      <c r="B193" s="116"/>
      <c r="C193" s="100" t="s">
        <v>90</v>
      </c>
      <c r="D193" s="129"/>
      <c r="E193" s="116"/>
      <c r="F193" s="102"/>
      <c r="G193" s="102"/>
      <c r="H193" s="102"/>
      <c r="I193" s="136"/>
    </row>
    <row r="194" spans="1:9">
      <c r="A194" s="69">
        <v>43059</v>
      </c>
      <c r="B194" s="121"/>
      <c r="C194" s="126" t="s">
        <v>91</v>
      </c>
      <c r="D194" s="127"/>
      <c r="E194" s="121"/>
      <c r="F194" s="130"/>
      <c r="G194" s="130"/>
      <c r="H194" s="130"/>
      <c r="I194" s="131"/>
    </row>
    <row r="195" spans="1:9">
      <c r="A195" s="70">
        <v>43060</v>
      </c>
      <c r="B195" s="47"/>
      <c r="C195" s="53"/>
      <c r="D195" s="57"/>
      <c r="E195" s="47"/>
      <c r="F195" s="62"/>
      <c r="G195" s="62"/>
      <c r="H195" s="62"/>
      <c r="I195" s="132"/>
    </row>
    <row r="196" spans="1:9">
      <c r="A196" s="70">
        <v>43061</v>
      </c>
      <c r="B196" s="47"/>
      <c r="C196" s="53"/>
      <c r="D196" s="57"/>
      <c r="E196" s="47"/>
      <c r="F196" s="62"/>
      <c r="G196" s="62"/>
      <c r="H196" s="62"/>
      <c r="I196" s="132"/>
    </row>
    <row r="197" spans="1:9">
      <c r="A197" s="70">
        <v>43062</v>
      </c>
      <c r="B197" s="47"/>
      <c r="C197" s="53"/>
      <c r="D197" s="57"/>
      <c r="E197" s="47"/>
      <c r="F197" s="62"/>
      <c r="G197" s="62"/>
      <c r="H197" s="62"/>
      <c r="I197" s="132"/>
    </row>
    <row r="198" spans="1:9" ht="15.75" thickBot="1">
      <c r="A198" s="71">
        <v>43063</v>
      </c>
      <c r="B198" s="48"/>
      <c r="C198" s="55"/>
      <c r="D198" s="57"/>
      <c r="E198" s="48"/>
      <c r="F198" s="64"/>
      <c r="G198" s="64"/>
      <c r="H198" s="64"/>
      <c r="I198" s="132"/>
    </row>
    <row r="199" spans="1:9">
      <c r="A199" s="6"/>
      <c r="B199" s="13"/>
      <c r="C199" s="10" t="s">
        <v>92</v>
      </c>
      <c r="D199" s="11">
        <f>SUM(D72+D73+D79+D80+D86+D87+D93+D94+D100+D101+D107+D108+D114+D115+D121+D122+D128+D129+D135+D136+D142+D143)</f>
        <v>22</v>
      </c>
      <c r="E199" s="11"/>
      <c r="F199" s="11"/>
      <c r="G199" s="11"/>
      <c r="H199" s="11"/>
    </row>
    <row r="200" spans="1:9">
      <c r="A200" s="6"/>
      <c r="B200" s="13"/>
      <c r="C200" s="7" t="s">
        <v>93</v>
      </c>
      <c r="D200" s="8">
        <f>SUM(D146+D149+D152+D155+D157+D159+D161)</f>
        <v>7</v>
      </c>
      <c r="E200" s="8"/>
      <c r="F200" s="8"/>
      <c r="G200" s="8"/>
      <c r="H200" s="8"/>
    </row>
    <row r="201" spans="1:9">
      <c r="A201" s="6"/>
      <c r="B201" s="13"/>
      <c r="C201" s="12" t="s">
        <v>94</v>
      </c>
      <c r="D201" s="9">
        <f>D168+D181+D192</f>
        <v>17</v>
      </c>
      <c r="E201" s="9"/>
      <c r="F201" s="9" t="s">
        <v>95</v>
      </c>
      <c r="G201" s="9"/>
      <c r="H201" s="9"/>
    </row>
    <row r="202" spans="1:9">
      <c r="A202" s="6"/>
      <c r="B202" s="13"/>
      <c r="C202" s="17" t="s">
        <v>96</v>
      </c>
      <c r="D202" s="22"/>
      <c r="E202" s="22"/>
      <c r="F202" s="22"/>
      <c r="G202" s="22"/>
      <c r="H202" s="22"/>
    </row>
    <row r="203" spans="1:9">
      <c r="A203" s="6"/>
      <c r="B203" s="13"/>
      <c r="C203" s="6" t="s">
        <v>97</v>
      </c>
      <c r="D203" s="3"/>
      <c r="E203" s="3"/>
      <c r="F203" s="3"/>
      <c r="G203" s="3"/>
      <c r="H203" s="3"/>
    </row>
    <row r="204" spans="1:9">
      <c r="A204" s="6"/>
      <c r="B204" s="13"/>
      <c r="C204" s="6"/>
      <c r="D204" s="3"/>
      <c r="E204" s="3"/>
      <c r="F204" s="3"/>
      <c r="G204" s="3"/>
      <c r="H204" s="3"/>
    </row>
    <row r="205" spans="1:9">
      <c r="A205" s="6"/>
      <c r="B205" s="13"/>
      <c r="C205" s="6"/>
      <c r="D205" s="3"/>
      <c r="E205" s="3"/>
      <c r="F205" s="3"/>
      <c r="G205" s="3"/>
      <c r="H205" s="3"/>
    </row>
    <row r="206" spans="1:9">
      <c r="A206" s="6"/>
      <c r="B206" s="13"/>
      <c r="C206" s="6"/>
      <c r="D206" s="3"/>
      <c r="E206" s="3"/>
      <c r="F206" s="3"/>
      <c r="G206" s="3"/>
      <c r="H206" s="3"/>
    </row>
    <row r="207" spans="1:9">
      <c r="A207" s="6"/>
      <c r="B207" s="13"/>
      <c r="C207" s="6"/>
      <c r="D207" s="3"/>
      <c r="E207" s="3"/>
      <c r="F207" s="3"/>
      <c r="G207" s="3"/>
      <c r="H207" s="3"/>
    </row>
    <row r="208" spans="1:9">
      <c r="A208" s="6"/>
      <c r="B208" s="13"/>
      <c r="C208" s="6"/>
      <c r="D208" s="3"/>
      <c r="E208" s="3"/>
      <c r="F208" s="3"/>
      <c r="G208" s="3"/>
      <c r="H208" s="3"/>
    </row>
    <row r="209" spans="1:8">
      <c r="A209" s="6"/>
      <c r="B209" s="13"/>
      <c r="C209" s="6"/>
      <c r="D209" s="3"/>
      <c r="E209" s="3"/>
      <c r="F209" s="3"/>
      <c r="G209" s="3"/>
      <c r="H209" s="3"/>
    </row>
    <row r="210" spans="1:8">
      <c r="A210" s="6"/>
      <c r="B210" s="13"/>
      <c r="C210" s="6"/>
      <c r="D210" s="3"/>
      <c r="E210" s="3"/>
      <c r="F210" s="3"/>
      <c r="G210" s="3"/>
      <c r="H210" s="3"/>
    </row>
    <row r="211" spans="1:8">
      <c r="A211" s="6"/>
      <c r="B211" s="13"/>
      <c r="C211" s="6"/>
      <c r="D211" s="3"/>
      <c r="E211" s="3"/>
      <c r="F211" s="3"/>
      <c r="G211" s="3"/>
      <c r="H211" s="3"/>
    </row>
    <row r="212" spans="1:8">
      <c r="A212" s="6"/>
      <c r="B212" s="13"/>
      <c r="C212" s="6"/>
      <c r="D212" s="3"/>
      <c r="E212" s="3"/>
      <c r="F212" s="3"/>
      <c r="G212" s="3"/>
      <c r="H212" s="3"/>
    </row>
    <row r="213" spans="1:8">
      <c r="A213" s="6"/>
      <c r="B213" s="13"/>
      <c r="C213" s="6"/>
      <c r="D213" s="3"/>
      <c r="E213" s="3"/>
      <c r="F213" s="3"/>
      <c r="G213" s="3"/>
      <c r="H213" s="3"/>
    </row>
    <row r="214" spans="1:8">
      <c r="A214" s="6"/>
      <c r="B214" s="13"/>
      <c r="C214" s="6"/>
      <c r="D214" s="3"/>
      <c r="E214" s="3"/>
      <c r="F214" s="3"/>
      <c r="G214" s="3"/>
      <c r="H214" s="3"/>
    </row>
    <row r="215" spans="1:8">
      <c r="A215" s="6"/>
      <c r="B215" s="13"/>
      <c r="C215" s="6"/>
      <c r="D215" s="3"/>
      <c r="E215" s="3"/>
      <c r="F215" s="3"/>
      <c r="G215" s="3"/>
      <c r="H215" s="3"/>
    </row>
    <row r="216" spans="1:8">
      <c r="A216" s="6"/>
      <c r="B216" s="13"/>
      <c r="C216" s="6"/>
      <c r="D216" s="3"/>
      <c r="E216" s="3"/>
      <c r="F216" s="3"/>
      <c r="G216" s="3"/>
      <c r="H216" s="3"/>
    </row>
    <row r="217" spans="1:8">
      <c r="A217" s="6"/>
      <c r="B217" s="13"/>
      <c r="C217" s="6"/>
      <c r="D217" s="3"/>
      <c r="E217" s="3"/>
      <c r="F217" s="3"/>
      <c r="G217" s="3"/>
      <c r="H217" s="3"/>
    </row>
    <row r="218" spans="1:8">
      <c r="A218" s="6"/>
      <c r="B218" s="13"/>
      <c r="C218" s="6"/>
      <c r="D218" s="3"/>
      <c r="E218" s="3"/>
      <c r="F218" s="3"/>
      <c r="G218" s="3"/>
      <c r="H218" s="3"/>
    </row>
    <row r="219" spans="1:8">
      <c r="A219" s="6"/>
      <c r="B219" s="13"/>
      <c r="C219" s="6"/>
      <c r="D219" s="3"/>
      <c r="E219" s="3"/>
      <c r="F219" s="3"/>
      <c r="G219" s="3"/>
      <c r="H219" s="3"/>
    </row>
    <row r="220" spans="1:8">
      <c r="A220" s="6"/>
      <c r="B220" s="13"/>
      <c r="C220" s="6"/>
      <c r="D220" s="3"/>
      <c r="E220" s="3"/>
      <c r="F220" s="3"/>
      <c r="G220" s="3"/>
      <c r="H220" s="3"/>
    </row>
    <row r="221" spans="1:8">
      <c r="A221" s="6"/>
      <c r="B221" s="13"/>
      <c r="C221" s="6"/>
      <c r="D221" s="3"/>
      <c r="E221" s="3"/>
      <c r="F221" s="3"/>
      <c r="G221" s="3"/>
      <c r="H221" s="3"/>
    </row>
    <row r="222" spans="1:8">
      <c r="A222" s="6"/>
      <c r="B222" s="13"/>
      <c r="C222" s="6"/>
      <c r="D222" s="3"/>
      <c r="E222" s="3"/>
      <c r="F222" s="3"/>
      <c r="G222" s="3"/>
      <c r="H222" s="3"/>
    </row>
    <row r="223" spans="1:8">
      <c r="A223" s="6"/>
      <c r="B223" s="13"/>
      <c r="C223" s="6"/>
      <c r="D223" s="3"/>
      <c r="E223" s="3"/>
      <c r="F223" s="3"/>
      <c r="G223" s="3"/>
      <c r="H223" s="3"/>
    </row>
    <row r="224" spans="1:8">
      <c r="A224" s="5"/>
      <c r="B224" s="14"/>
      <c r="C224" s="5"/>
      <c r="D224" s="3"/>
      <c r="E224" s="3"/>
      <c r="F224" s="3"/>
      <c r="G224" s="3"/>
      <c r="H224" s="3"/>
    </row>
    <row r="225" spans="1:8">
      <c r="A225" s="1"/>
      <c r="B225" s="15"/>
      <c r="C225" s="1"/>
      <c r="D225" s="3"/>
      <c r="E225" s="3"/>
      <c r="F225" s="3"/>
      <c r="G225" s="3"/>
      <c r="H225" s="3"/>
    </row>
    <row r="226" spans="1:8">
      <c r="A226" s="1"/>
      <c r="B226" s="15"/>
      <c r="C226" s="1"/>
      <c r="D226" s="3"/>
      <c r="E226" s="3"/>
      <c r="F226" s="3"/>
      <c r="G226" s="3"/>
      <c r="H226" s="3"/>
    </row>
    <row r="227" spans="1:8">
      <c r="A227" s="1"/>
      <c r="B227" s="15"/>
      <c r="C227" s="1"/>
      <c r="D227" s="3"/>
      <c r="E227" s="3"/>
      <c r="F227" s="3"/>
      <c r="G227" s="3"/>
      <c r="H227" s="3"/>
    </row>
    <row r="228" spans="1:8">
      <c r="A228" s="1"/>
      <c r="B228" s="15"/>
      <c r="C228" s="1"/>
      <c r="D228" s="3"/>
      <c r="E228" s="3"/>
      <c r="F228" s="3"/>
      <c r="G228" s="3"/>
      <c r="H228" s="3"/>
    </row>
    <row r="229" spans="1:8">
      <c r="A229" s="1"/>
      <c r="B229" s="15"/>
      <c r="C229" s="1"/>
      <c r="D229" s="3"/>
      <c r="E229" s="3"/>
      <c r="F229" s="3"/>
      <c r="G229" s="3"/>
      <c r="H229" s="3"/>
    </row>
    <row r="230" spans="1:8">
      <c r="A230" s="1"/>
      <c r="B230" s="15"/>
      <c r="C230" s="1"/>
      <c r="D230" s="3"/>
      <c r="E230" s="3"/>
      <c r="F230" s="3"/>
      <c r="G230" s="3"/>
      <c r="H230" s="3"/>
    </row>
    <row r="231" spans="1:8">
      <c r="A231" s="1"/>
      <c r="B231" s="15"/>
      <c r="C231" s="1"/>
      <c r="D231" s="3"/>
      <c r="E231" s="3"/>
      <c r="F231" s="3"/>
      <c r="G231" s="3"/>
      <c r="H231" s="3"/>
    </row>
    <row r="232" spans="1:8">
      <c r="A232" s="1"/>
      <c r="B232" s="15"/>
      <c r="C232" s="1"/>
      <c r="D232" s="3"/>
      <c r="E232" s="3"/>
      <c r="F232" s="3"/>
      <c r="G232" s="3"/>
      <c r="H232" s="3"/>
    </row>
    <row r="233" spans="1:8">
      <c r="A233" s="1"/>
      <c r="B233" s="15"/>
      <c r="C233" s="1"/>
      <c r="D233" s="3"/>
      <c r="E233" s="3"/>
      <c r="F233" s="3"/>
      <c r="G233" s="3"/>
      <c r="H233" s="3"/>
    </row>
    <row r="234" spans="1:8">
      <c r="A234" s="1"/>
      <c r="B234" s="15"/>
      <c r="C234" s="1"/>
      <c r="D234" s="3"/>
      <c r="E234" s="3"/>
      <c r="F234" s="3"/>
      <c r="G234" s="3"/>
      <c r="H234" s="3"/>
    </row>
    <row r="235" spans="1:8">
      <c r="A235" s="1"/>
      <c r="B235" s="15"/>
      <c r="C235" s="1"/>
      <c r="D235" s="3"/>
      <c r="E235" s="3"/>
      <c r="F235" s="3"/>
      <c r="G235" s="3"/>
      <c r="H235" s="3"/>
    </row>
    <row r="236" spans="1:8">
      <c r="A236" s="1"/>
      <c r="B236" s="15"/>
      <c r="C236" s="1"/>
      <c r="D236" s="3"/>
      <c r="E236" s="3"/>
      <c r="F236" s="3"/>
      <c r="G236" s="3"/>
      <c r="H236" s="3"/>
    </row>
    <row r="237" spans="1:8">
      <c r="A237" s="1"/>
      <c r="B237" s="15"/>
      <c r="C237" s="1"/>
      <c r="D237" s="3"/>
      <c r="E237" s="3"/>
      <c r="F237" s="3"/>
      <c r="G237" s="3"/>
      <c r="H237" s="3"/>
    </row>
    <row r="238" spans="1:8">
      <c r="A238" s="1"/>
      <c r="B238" s="15"/>
      <c r="C238" s="1"/>
      <c r="D238" s="3"/>
      <c r="E238" s="3"/>
      <c r="F238" s="3"/>
      <c r="G238" s="3"/>
      <c r="H238" s="3"/>
    </row>
    <row r="239" spans="1:8">
      <c r="A239" s="1"/>
      <c r="B239" s="15"/>
      <c r="C239" s="1"/>
      <c r="D239" s="3"/>
      <c r="E239" s="3"/>
      <c r="F239" s="3"/>
      <c r="G239" s="3"/>
      <c r="H239" s="3"/>
    </row>
    <row r="240" spans="1:8">
      <c r="A240" s="1"/>
      <c r="B240" s="15"/>
      <c r="C240" s="1"/>
      <c r="D240" s="3"/>
      <c r="E240" s="3"/>
      <c r="F240" s="3"/>
      <c r="G240" s="3"/>
      <c r="H240" s="3"/>
    </row>
    <row r="241" spans="1:8">
      <c r="A241" s="1"/>
      <c r="B241" s="15"/>
      <c r="C241" s="1"/>
      <c r="D241" s="3"/>
      <c r="E241" s="3"/>
      <c r="F241" s="3"/>
      <c r="G241" s="3"/>
      <c r="H241" s="3"/>
    </row>
    <row r="242" spans="1:8">
      <c r="A242" s="1"/>
      <c r="B242" s="15"/>
      <c r="C242" s="1"/>
      <c r="D242" s="3"/>
      <c r="E242" s="3"/>
      <c r="F242" s="3"/>
      <c r="G242" s="3"/>
      <c r="H242" s="3"/>
    </row>
    <row r="243" spans="1:8">
      <c r="A243" s="1"/>
      <c r="B243" s="15"/>
      <c r="C243" s="1"/>
      <c r="D243" s="3"/>
      <c r="E243" s="3"/>
      <c r="F243" s="3"/>
      <c r="G243" s="3"/>
      <c r="H243" s="3"/>
    </row>
    <row r="244" spans="1:8">
      <c r="A244" s="1"/>
      <c r="B244" s="15"/>
      <c r="C244" s="1"/>
      <c r="D244" s="3"/>
      <c r="E244" s="3"/>
      <c r="F244" s="3"/>
      <c r="G244" s="3"/>
      <c r="H244" s="3"/>
    </row>
    <row r="245" spans="1:8">
      <c r="A245" s="1"/>
      <c r="B245" s="15"/>
      <c r="C245" s="1"/>
      <c r="D245" s="3"/>
      <c r="E245" s="3"/>
      <c r="F245" s="3"/>
      <c r="G245" s="3"/>
      <c r="H245" s="3"/>
    </row>
    <row r="246" spans="1:8">
      <c r="A246" s="1"/>
      <c r="B246" s="15"/>
      <c r="C246" s="1"/>
      <c r="D246" s="3"/>
      <c r="E246" s="3"/>
      <c r="F246" s="3"/>
      <c r="G246" s="3"/>
      <c r="H246" s="3"/>
    </row>
    <row r="247" spans="1:8">
      <c r="A247" s="1"/>
      <c r="B247" s="15"/>
      <c r="C247" s="1"/>
      <c r="D247" s="3"/>
      <c r="E247" s="3"/>
      <c r="F247" s="3"/>
      <c r="G247" s="3"/>
      <c r="H247" s="3"/>
    </row>
    <row r="248" spans="1:8">
      <c r="A248" s="1"/>
      <c r="B248" s="15"/>
      <c r="C248" s="1"/>
      <c r="D248" s="3"/>
      <c r="E248" s="3"/>
      <c r="F248" s="3"/>
      <c r="G248" s="3"/>
      <c r="H248" s="3"/>
    </row>
    <row r="249" spans="1:8">
      <c r="A249" s="1"/>
      <c r="B249" s="15"/>
      <c r="C249" s="1"/>
      <c r="D249" s="3"/>
      <c r="E249" s="3"/>
      <c r="F249" s="3"/>
      <c r="G249" s="3"/>
      <c r="H249" s="3"/>
    </row>
    <row r="250" spans="1:8">
      <c r="A250" s="1"/>
      <c r="B250" s="15"/>
      <c r="C250" s="1"/>
      <c r="D250" s="3"/>
      <c r="E250" s="3"/>
      <c r="F250" s="3"/>
      <c r="G250" s="3"/>
      <c r="H250" s="3"/>
    </row>
    <row r="251" spans="1:8">
      <c r="A251" s="1"/>
      <c r="B251" s="15"/>
      <c r="C251" s="1"/>
      <c r="D251" s="3"/>
      <c r="E251" s="3"/>
      <c r="F251" s="3"/>
      <c r="G251" s="3"/>
      <c r="H251" s="3"/>
    </row>
    <row r="252" spans="1:8">
      <c r="A252" s="1"/>
      <c r="B252" s="15"/>
      <c r="C252" s="1"/>
      <c r="D252" s="3"/>
      <c r="E252" s="3"/>
      <c r="F252" s="3"/>
      <c r="G252" s="3"/>
      <c r="H252" s="3"/>
    </row>
    <row r="253" spans="1:8">
      <c r="A253" s="1"/>
      <c r="B253" s="15"/>
      <c r="C253" s="1"/>
      <c r="D253" s="3"/>
      <c r="E253" s="3"/>
      <c r="F253" s="3"/>
      <c r="G253" s="3"/>
      <c r="H253" s="3"/>
    </row>
    <row r="254" spans="1:8">
      <c r="A254" s="1"/>
      <c r="B254" s="15"/>
      <c r="C254" s="1"/>
      <c r="D254" s="3"/>
      <c r="E254" s="3"/>
      <c r="F254" s="3"/>
      <c r="G254" s="3"/>
      <c r="H254" s="3"/>
    </row>
    <row r="255" spans="1:8">
      <c r="A255" s="1"/>
      <c r="B255" s="15"/>
      <c r="C255" s="1"/>
      <c r="D255" s="3"/>
      <c r="E255" s="3"/>
      <c r="F255" s="3"/>
      <c r="G255" s="3"/>
      <c r="H255" s="3"/>
    </row>
    <row r="256" spans="1:8">
      <c r="A256" s="1"/>
      <c r="B256" s="15"/>
      <c r="C256" s="1"/>
      <c r="D256" s="3"/>
      <c r="E256" s="3"/>
      <c r="F256" s="3"/>
      <c r="G256" s="3"/>
      <c r="H256" s="3"/>
    </row>
    <row r="257" spans="1:8">
      <c r="A257" s="1"/>
      <c r="B257" s="15"/>
      <c r="C257" s="1"/>
      <c r="D257" s="3"/>
      <c r="E257" s="3"/>
      <c r="F257" s="3"/>
      <c r="G257" s="3"/>
      <c r="H257" s="3"/>
    </row>
    <row r="258" spans="1:8">
      <c r="A258" s="1"/>
      <c r="B258" s="15"/>
      <c r="C258" s="1"/>
      <c r="D258" s="3"/>
      <c r="E258" s="3"/>
      <c r="F258" s="3"/>
      <c r="G258" s="3"/>
      <c r="H258" s="3"/>
    </row>
    <row r="259" spans="1:8">
      <c r="A259" s="1"/>
      <c r="B259" s="15"/>
      <c r="C259" s="1"/>
      <c r="D259" s="3"/>
      <c r="E259" s="3"/>
      <c r="F259" s="3"/>
      <c r="G259" s="3"/>
      <c r="H259" s="3"/>
    </row>
    <row r="260" spans="1:8">
      <c r="A260" s="1"/>
      <c r="B260" s="15"/>
      <c r="C260" s="1"/>
      <c r="D260" s="3"/>
      <c r="E260" s="3"/>
      <c r="F260" s="3"/>
      <c r="G260" s="3"/>
      <c r="H260" s="3"/>
    </row>
    <row r="261" spans="1:8">
      <c r="A261" s="1"/>
      <c r="B261" s="15"/>
      <c r="C261" s="1"/>
      <c r="D261" s="3"/>
      <c r="E261" s="3"/>
      <c r="F261" s="3"/>
      <c r="G261" s="3"/>
      <c r="H261" s="3"/>
    </row>
    <row r="262" spans="1:8">
      <c r="A262" s="1"/>
      <c r="B262" s="15"/>
      <c r="C262" s="1"/>
      <c r="D262" s="3"/>
      <c r="E262" s="3"/>
      <c r="F262" s="3"/>
      <c r="G262" s="3"/>
      <c r="H262" s="3"/>
    </row>
    <row r="263" spans="1:8">
      <c r="A263" s="1"/>
      <c r="B263" s="15"/>
      <c r="C263" s="1"/>
      <c r="D263" s="3"/>
      <c r="E263" s="3"/>
      <c r="F263" s="3"/>
      <c r="G263" s="3"/>
      <c r="H263" s="3"/>
    </row>
    <row r="264" spans="1:8">
      <c r="A264" s="1"/>
      <c r="B264" s="15"/>
      <c r="C264" s="1"/>
      <c r="D264" s="3"/>
      <c r="E264" s="3"/>
      <c r="F264" s="3"/>
      <c r="G264" s="3"/>
      <c r="H264" s="3"/>
    </row>
    <row r="265" spans="1:8">
      <c r="A265" s="1"/>
      <c r="B265" s="15"/>
      <c r="C265" s="1"/>
      <c r="D265" s="3"/>
      <c r="E265" s="3"/>
      <c r="F265" s="3"/>
      <c r="G265" s="3"/>
      <c r="H265" s="3"/>
    </row>
    <row r="266" spans="1:8">
      <c r="A266" s="1"/>
      <c r="B266" s="15"/>
      <c r="C266" s="1"/>
      <c r="D266" s="3"/>
      <c r="E266" s="3"/>
      <c r="F266" s="3"/>
      <c r="G266" s="3"/>
      <c r="H266" s="3"/>
    </row>
    <row r="267" spans="1:8">
      <c r="A267" s="1"/>
      <c r="B267" s="15"/>
      <c r="C267" s="1"/>
      <c r="D267" s="3"/>
      <c r="E267" s="3"/>
      <c r="F267" s="3"/>
      <c r="G267" s="3"/>
      <c r="H267" s="3"/>
    </row>
    <row r="268" spans="1:8">
      <c r="A268" s="1"/>
      <c r="B268" s="15"/>
      <c r="C268" s="1"/>
      <c r="D268" s="3"/>
      <c r="E268" s="3"/>
      <c r="F268" s="3"/>
      <c r="G268" s="3"/>
      <c r="H268" s="3"/>
    </row>
    <row r="269" spans="1:8">
      <c r="A269" s="1"/>
      <c r="B269" s="15"/>
      <c r="C269" s="1"/>
      <c r="D269" s="3"/>
      <c r="E269" s="3"/>
      <c r="F269" s="3"/>
      <c r="G269" s="3"/>
      <c r="H269" s="3"/>
    </row>
    <row r="270" spans="1:8">
      <c r="A270" s="1"/>
      <c r="B270" s="15"/>
      <c r="C270" s="1"/>
      <c r="D270" s="3"/>
      <c r="E270" s="3"/>
      <c r="F270" s="3"/>
      <c r="G270" s="3"/>
      <c r="H270" s="3"/>
    </row>
    <row r="271" spans="1:8">
      <c r="A271" s="1"/>
      <c r="B271" s="15"/>
      <c r="C271" s="1"/>
      <c r="D271" s="3"/>
      <c r="E271" s="3"/>
      <c r="F271" s="3"/>
      <c r="G271" s="3"/>
      <c r="H271" s="3"/>
    </row>
    <row r="272" spans="1:8">
      <c r="A272" s="1"/>
      <c r="B272" s="15"/>
      <c r="C272" s="1"/>
      <c r="D272" s="3"/>
      <c r="E272" s="3"/>
      <c r="F272" s="3"/>
      <c r="G272" s="3"/>
      <c r="H272" s="3"/>
    </row>
    <row r="273" spans="1:8">
      <c r="A273" s="1"/>
      <c r="B273" s="15"/>
      <c r="C273" s="1"/>
      <c r="D273" s="3"/>
      <c r="E273" s="3"/>
      <c r="F273" s="3"/>
      <c r="G273" s="3"/>
      <c r="H273" s="3"/>
    </row>
    <row r="274" spans="1:8">
      <c r="A274" s="1"/>
      <c r="B274" s="15"/>
      <c r="C274" s="1"/>
      <c r="D274" s="3"/>
      <c r="E274" s="3"/>
      <c r="F274" s="3"/>
      <c r="G274" s="3"/>
      <c r="H274" s="3"/>
    </row>
    <row r="275" spans="1:8">
      <c r="A275" s="1"/>
      <c r="B275" s="15"/>
      <c r="C275" s="1"/>
      <c r="D275" s="3"/>
      <c r="E275" s="3"/>
      <c r="F275" s="3"/>
      <c r="G275" s="3"/>
      <c r="H275" s="3"/>
    </row>
    <row r="276" spans="1:8">
      <c r="A276" s="1"/>
      <c r="B276" s="15"/>
      <c r="C276" s="1"/>
      <c r="D276" s="3"/>
      <c r="E276" s="3"/>
      <c r="F276" s="3"/>
      <c r="G276" s="3"/>
      <c r="H276" s="3"/>
    </row>
    <row r="277" spans="1:8">
      <c r="A277" s="1"/>
      <c r="B277" s="15"/>
      <c r="C277" s="1"/>
      <c r="D277" s="3"/>
      <c r="E277" s="3"/>
      <c r="F277" s="3"/>
      <c r="G277" s="3"/>
      <c r="H277" s="3"/>
    </row>
    <row r="278" spans="1:8">
      <c r="A278" s="1"/>
      <c r="B278" s="15"/>
      <c r="C278" s="1"/>
      <c r="D278" s="3"/>
      <c r="E278" s="3"/>
      <c r="F278" s="3"/>
      <c r="G278" s="3"/>
      <c r="H278" s="3"/>
    </row>
    <row r="279" spans="1:8">
      <c r="A279" s="1"/>
      <c r="B279" s="15"/>
      <c r="C279" s="1"/>
      <c r="D279" s="3"/>
      <c r="E279" s="3"/>
      <c r="F279" s="3"/>
      <c r="G279" s="3"/>
      <c r="H279" s="3"/>
    </row>
    <row r="280" spans="1:8">
      <c r="A280" s="1"/>
      <c r="B280" s="15"/>
      <c r="C280" s="1"/>
      <c r="D280" s="3"/>
      <c r="E280" s="3"/>
      <c r="F280" s="3"/>
      <c r="G280" s="3"/>
      <c r="H280" s="3"/>
    </row>
    <row r="281" spans="1:8">
      <c r="A281" s="1"/>
      <c r="B281" s="15"/>
      <c r="C281" s="1"/>
      <c r="D281" s="3"/>
      <c r="E281" s="3"/>
      <c r="F281" s="3"/>
      <c r="G281" s="3"/>
      <c r="H281" s="3"/>
    </row>
    <row r="282" spans="1:8">
      <c r="A282" s="1"/>
      <c r="B282" s="15"/>
      <c r="C282" s="1"/>
      <c r="D282" s="3"/>
      <c r="E282" s="3"/>
      <c r="F282" s="3"/>
      <c r="G282" s="3"/>
      <c r="H282" s="3"/>
    </row>
    <row r="283" spans="1:8">
      <c r="A283" s="1"/>
      <c r="B283" s="15"/>
      <c r="C283" s="1"/>
      <c r="D283" s="3"/>
      <c r="E283" s="3"/>
      <c r="F283" s="3"/>
      <c r="G283" s="3"/>
      <c r="H283" s="3"/>
    </row>
    <row r="284" spans="1:8">
      <c r="A284" s="1"/>
      <c r="B284" s="15"/>
      <c r="C284" s="1"/>
      <c r="D284" s="3"/>
      <c r="E284" s="3"/>
      <c r="F284" s="3"/>
      <c r="G284" s="3"/>
      <c r="H284" s="3"/>
    </row>
    <row r="285" spans="1:8">
      <c r="A285" s="1"/>
      <c r="B285" s="15"/>
      <c r="C285" s="1"/>
      <c r="D285" s="3"/>
      <c r="E285" s="3"/>
      <c r="F285" s="3"/>
      <c r="G285" s="3"/>
      <c r="H285" s="3"/>
    </row>
    <row r="286" spans="1:8">
      <c r="A286" s="1"/>
      <c r="B286" s="15"/>
      <c r="C286" s="1"/>
      <c r="D286" s="3"/>
      <c r="E286" s="3"/>
      <c r="F286" s="3"/>
      <c r="G286" s="3"/>
      <c r="H286" s="3"/>
    </row>
    <row r="287" spans="1:8">
      <c r="A287" s="1"/>
      <c r="B287" s="15"/>
      <c r="C287" s="1"/>
      <c r="D287" s="3"/>
      <c r="E287" s="3"/>
      <c r="F287" s="3"/>
      <c r="G287" s="3"/>
      <c r="H287" s="3"/>
    </row>
    <row r="288" spans="1:8">
      <c r="A288" s="1"/>
      <c r="B288" s="15"/>
      <c r="C288" s="1"/>
      <c r="D288" s="3"/>
      <c r="E288" s="3"/>
      <c r="F288" s="3"/>
      <c r="G288" s="3"/>
      <c r="H288" s="3"/>
    </row>
    <row r="289" spans="1:8">
      <c r="A289" s="1"/>
      <c r="B289" s="15"/>
      <c r="C289" s="1"/>
      <c r="D289" s="3"/>
      <c r="E289" s="3"/>
      <c r="F289" s="3"/>
      <c r="G289" s="3"/>
      <c r="H289" s="3"/>
    </row>
    <row r="290" spans="1:8">
      <c r="A290" s="1"/>
      <c r="B290" s="15"/>
      <c r="C290" s="1"/>
      <c r="D290" s="3"/>
      <c r="E290" s="3"/>
      <c r="F290" s="3"/>
      <c r="G290" s="3"/>
      <c r="H290" s="3"/>
    </row>
    <row r="291" spans="1:8">
      <c r="A291" s="1"/>
      <c r="B291" s="15"/>
      <c r="C291" s="1"/>
      <c r="D291" s="3"/>
      <c r="E291" s="3"/>
      <c r="F291" s="3"/>
      <c r="G291" s="3"/>
      <c r="H291" s="3"/>
    </row>
    <row r="292" spans="1:8">
      <c r="A292" s="1"/>
      <c r="B292" s="15"/>
      <c r="C292" s="1"/>
      <c r="D292" s="3"/>
      <c r="E292" s="3"/>
      <c r="F292" s="3"/>
      <c r="G292" s="3"/>
      <c r="H292" s="3"/>
    </row>
    <row r="293" spans="1:8">
      <c r="A293" s="1"/>
      <c r="B293" s="15"/>
      <c r="C293" s="1"/>
      <c r="D293" s="3"/>
      <c r="E293" s="3"/>
      <c r="F293" s="3"/>
      <c r="G293" s="3"/>
      <c r="H293" s="3"/>
    </row>
    <row r="294" spans="1:8">
      <c r="A294" s="1"/>
      <c r="B294" s="15"/>
      <c r="C294" s="1"/>
      <c r="D294" s="3"/>
      <c r="E294" s="3"/>
      <c r="F294" s="3"/>
      <c r="G294" s="3"/>
      <c r="H294" s="3"/>
    </row>
    <row r="295" spans="1:8">
      <c r="A295" s="1"/>
      <c r="B295" s="15"/>
      <c r="C295" s="1"/>
      <c r="D295" s="3"/>
      <c r="E295" s="3"/>
      <c r="F295" s="3"/>
      <c r="G295" s="3"/>
      <c r="H295" s="3"/>
    </row>
    <row r="296" spans="1:8">
      <c r="A296" s="1"/>
      <c r="B296" s="15"/>
      <c r="C296" s="1"/>
      <c r="D296" s="3"/>
      <c r="E296" s="3"/>
      <c r="F296" s="3"/>
      <c r="G296" s="3"/>
      <c r="H296" s="3"/>
    </row>
    <row r="297" spans="1:8">
      <c r="A297" s="1"/>
      <c r="B297" s="15"/>
      <c r="C297" s="1"/>
      <c r="D297" s="3"/>
      <c r="E297" s="3"/>
      <c r="F297" s="3"/>
      <c r="G297" s="3"/>
      <c r="H297" s="3"/>
    </row>
    <row r="298" spans="1:8">
      <c r="A298" s="1"/>
      <c r="B298" s="15"/>
      <c r="C298" s="1"/>
      <c r="D298" s="3"/>
      <c r="E298" s="3"/>
      <c r="F298" s="3"/>
      <c r="G298" s="3"/>
      <c r="H298" s="3"/>
    </row>
    <row r="299" spans="1:8">
      <c r="A299" s="1"/>
      <c r="B299" s="15"/>
      <c r="C299" s="1"/>
      <c r="D299" s="3"/>
      <c r="E299" s="3"/>
      <c r="F299" s="3"/>
      <c r="G299" s="3"/>
      <c r="H299" s="3"/>
    </row>
    <row r="300" spans="1:8">
      <c r="A300" s="1"/>
      <c r="B300" s="15"/>
      <c r="C300" s="1"/>
      <c r="D300" s="3"/>
      <c r="E300" s="3"/>
      <c r="F300" s="3"/>
      <c r="G300" s="3"/>
      <c r="H300" s="3"/>
    </row>
    <row r="301" spans="1:8">
      <c r="A301" s="1"/>
      <c r="B301" s="15"/>
      <c r="C301" s="1"/>
      <c r="D301" s="3"/>
      <c r="E301" s="3"/>
      <c r="F301" s="3"/>
      <c r="G301" s="3"/>
      <c r="H301" s="3"/>
    </row>
    <row r="302" spans="1:8">
      <c r="A302" s="1"/>
      <c r="B302" s="15"/>
      <c r="C302" s="1"/>
      <c r="D302" s="3"/>
      <c r="E302" s="3"/>
      <c r="F302" s="3"/>
      <c r="G302" s="3"/>
      <c r="H302" s="3"/>
    </row>
    <row r="303" spans="1:8">
      <c r="A303" s="1"/>
      <c r="B303" s="15"/>
      <c r="C303" s="1"/>
      <c r="D303" s="3"/>
      <c r="E303" s="3"/>
      <c r="F303" s="3"/>
      <c r="G303" s="3"/>
      <c r="H303" s="3"/>
    </row>
    <row r="304" spans="1:8">
      <c r="A304" s="1"/>
      <c r="B304" s="15"/>
      <c r="C304" s="1"/>
      <c r="D304" s="3"/>
      <c r="E304" s="3"/>
      <c r="F304" s="3"/>
      <c r="G304" s="3"/>
      <c r="H304" s="3"/>
    </row>
    <row r="305" spans="1:8">
      <c r="A305" s="1"/>
      <c r="B305" s="15"/>
      <c r="C305" s="1"/>
      <c r="D305" s="3"/>
      <c r="E305" s="3"/>
      <c r="F305" s="3"/>
      <c r="G305" s="3"/>
      <c r="H305" s="3"/>
    </row>
    <row r="306" spans="1:8">
      <c r="A306" s="1"/>
      <c r="B306" s="15"/>
      <c r="C306" s="1"/>
      <c r="D306" s="3"/>
      <c r="E306" s="3"/>
      <c r="F306" s="3"/>
      <c r="G306" s="3"/>
      <c r="H306" s="3"/>
    </row>
    <row r="307" spans="1:8">
      <c r="A307" s="1"/>
      <c r="B307" s="15"/>
      <c r="C307" s="1"/>
      <c r="D307" s="3"/>
      <c r="E307" s="3"/>
      <c r="F307" s="3"/>
      <c r="G307" s="3"/>
      <c r="H307" s="3"/>
    </row>
    <row r="308" spans="1:8">
      <c r="A308" s="1"/>
      <c r="B308" s="15"/>
      <c r="C308" s="1"/>
      <c r="D308" s="3"/>
      <c r="E308" s="3"/>
      <c r="F308" s="3"/>
      <c r="G308" s="3"/>
      <c r="H308" s="3"/>
    </row>
    <row r="309" spans="1:8">
      <c r="A309" s="1"/>
      <c r="B309" s="15"/>
      <c r="C309" s="1"/>
      <c r="D309" s="3"/>
      <c r="E309" s="3"/>
      <c r="F309" s="3"/>
      <c r="G309" s="3"/>
      <c r="H309" s="3"/>
    </row>
    <row r="310" spans="1:8">
      <c r="A310" s="1"/>
      <c r="B310" s="15"/>
      <c r="C310" s="1"/>
      <c r="D310" s="3"/>
      <c r="E310" s="3"/>
      <c r="F310" s="3"/>
      <c r="G310" s="3"/>
      <c r="H310" s="3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2" ma:contentTypeDescription="Create a new document." ma:contentTypeScope="" ma:versionID="034189de01be7df593913df764eac2ba">
  <xsd:schema xmlns:xsd="http://www.w3.org/2001/XMLSchema" xmlns:xs="http://www.w3.org/2001/XMLSchema" xmlns:p="http://schemas.microsoft.com/office/2006/metadata/properties" xmlns:ns2="80129174-c05c-43cc-8e32-21fcbdfe51bb" xmlns:ns3="958b15ed-c521-4290-b073-2e98d4cc1d7f" xmlns:ns4="http://schemas.microsoft.com/sharepoint/v3/fields" targetNamespace="http://schemas.microsoft.com/office/2006/metadata/properties" ma:root="true" ma:fieldsID="df0f5f7795057d951e7ae7a806083bab" ns2:_="" ns3:_="" ns4:_="">
    <xsd:import namespace="80129174-c05c-43cc-8e32-21fcbdfe51bb"/>
    <xsd:import namespace="958b15ed-c521-4290-b073-2e98d4cc1d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wic_System_Copyright" minOccurs="0"/>
                <xsd:element ref="ns2:Sensi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Sensitivity" ma:index="19" nillable="true" ma:displayName="Sensitivity" ma:description="Contains personal or commercially sensitive data?" ma:format="Dropdown" ma:internalName="Sensitivity">
      <xsd:simpleType>
        <xsd:restriction base="dms:Choice">
          <xsd:enumeration value="Sensitive personal data"/>
          <xsd:enumeration value="Commercially sensitive data"/>
          <xsd:enumeration value="Both"/>
          <xsd:enumeration value="Nei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18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nsitivity xmlns="80129174-c05c-43cc-8e32-21fcbdfe51bb" xsi:nil="true"/>
    <wic_System_Copyright xmlns="http://schemas.microsoft.com/sharepoint/v3/fields" xsi:nil="true"/>
  </documentManagement>
</p:properties>
</file>

<file path=customXml/itemProps1.xml><?xml version="1.0" encoding="utf-8"?>
<ds:datastoreItem xmlns:ds="http://schemas.openxmlformats.org/officeDocument/2006/customXml" ds:itemID="{55215E93-D295-414B-B922-573D44F3D1DF}"/>
</file>

<file path=customXml/itemProps2.xml><?xml version="1.0" encoding="utf-8"?>
<ds:datastoreItem xmlns:ds="http://schemas.openxmlformats.org/officeDocument/2006/customXml" ds:itemID="{8F0A05E0-584C-433C-8F7E-980FFA49C20C}"/>
</file>

<file path=customXml/itemProps3.xml><?xml version="1.0" encoding="utf-8"?>
<ds:datastoreItem xmlns:ds="http://schemas.openxmlformats.org/officeDocument/2006/customXml" ds:itemID="{EC9C4916-C64F-44D4-B134-2FF8B6C3E02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Atkinsonm</dc:creator>
  <cp:keywords/>
  <dc:description/>
  <cp:lastModifiedBy>Martin Atkinson</cp:lastModifiedBy>
  <cp:revision/>
  <dcterms:created xsi:type="dcterms:W3CDTF">2016-11-28T16:14:46Z</dcterms:created>
  <dcterms:modified xsi:type="dcterms:W3CDTF">2017-04-12T12:29:48Z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