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9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visl\Desktop\"/>
    </mc:Choice>
  </mc:AlternateContent>
  <xr:revisionPtr revIDLastSave="9" documentId="002084FEAF365AC81CA511D29A8ED410F8F5A731" xr6:coauthVersionLast="26" xr6:coauthVersionMax="26" xr10:uidLastSave="{B5F33FC1-9E14-4B74-8EF9-803488BD2E66}"/>
  <bookViews>
    <workbookView xWindow="0" yWindow="0" windowWidth="23040" windowHeight="8532" xr2:uid="{00000000-000D-0000-FFFF-FFFF00000000}"/>
  </bookViews>
  <sheets>
    <sheet name="Sheet1" sheetId="1" r:id="rId1"/>
    <sheet name="Sheet2" sheetId="2" r:id="rId2"/>
    <sheet name="Sheet3" sheetId="3" r:id="rId3"/>
  </sheets>
  <calcPr calcId="171026"/>
</workbook>
</file>

<file path=xl/calcChain.xml><?xml version="1.0" encoding="utf-8"?>
<calcChain xmlns="http://schemas.openxmlformats.org/spreadsheetml/2006/main">
  <c r="C37" i="1" l="1"/>
  <c r="C28" i="1"/>
  <c r="C36" i="1"/>
  <c r="B39" i="1"/>
  <c r="C11" i="1"/>
  <c r="C22" i="1"/>
  <c r="C39" i="1"/>
</calcChain>
</file>

<file path=xl/sharedStrings.xml><?xml version="1.0" encoding="utf-8"?>
<sst xmlns="http://schemas.openxmlformats.org/spreadsheetml/2006/main" count="38" uniqueCount="38">
  <si>
    <t xml:space="preserve">Hull 2017 Budget Allocation </t>
  </si>
  <si>
    <t xml:space="preserve">Development &amp; R&amp;D </t>
  </si>
  <si>
    <t>Covered in 15/16 budget</t>
  </si>
  <si>
    <t>Hull 2017 Exec/Prod/Asst Prod</t>
  </si>
  <si>
    <t xml:space="preserve">Covered by core staff team </t>
  </si>
  <si>
    <t xml:space="preserve">Volunteering costs </t>
  </si>
  <si>
    <t>Covered by production budget</t>
  </si>
  <si>
    <t>Producing team costs</t>
  </si>
  <si>
    <t xml:space="preserve">Budget </t>
  </si>
  <si>
    <t xml:space="preserve">Budget total </t>
  </si>
  <si>
    <t xml:space="preserve">Expenditure </t>
  </si>
  <si>
    <t xml:space="preserve">Travel &amp; Accommodation </t>
  </si>
  <si>
    <t>Welfare &amp; Meeting costs</t>
  </si>
  <si>
    <t>Misc</t>
  </si>
  <si>
    <t xml:space="preserve">Marketing, PR, photography &amp; video </t>
  </si>
  <si>
    <t>Image generation</t>
  </si>
  <si>
    <t xml:space="preserve">Design for print </t>
  </si>
  <si>
    <t>Hull 2017 Brochure</t>
  </si>
  <si>
    <t xml:space="preserve">Hull 2017 Website </t>
  </si>
  <si>
    <t>Social Media Amplification</t>
  </si>
  <si>
    <t>Documentation (photography &amp; film)</t>
  </si>
  <si>
    <t>Printed materials</t>
  </si>
  <si>
    <t>Event dressing/way finding</t>
  </si>
  <si>
    <t>Campaign budget</t>
  </si>
  <si>
    <t xml:space="preserve">Education &amp; Community Engagement </t>
  </si>
  <si>
    <t>Workshops</t>
  </si>
  <si>
    <t>Post shows</t>
  </si>
  <si>
    <t xml:space="preserve">Schools companion project </t>
  </si>
  <si>
    <t>Pre event resources</t>
  </si>
  <si>
    <t xml:space="preserve">Access </t>
  </si>
  <si>
    <t xml:space="preserve">Signed performance / Captioned? </t>
  </si>
  <si>
    <t xml:space="preserve">Audio described / touch tour </t>
  </si>
  <si>
    <t xml:space="preserve">Advertising? </t>
  </si>
  <si>
    <t xml:space="preserve">Venue adaptations? </t>
  </si>
  <si>
    <t xml:space="preserve">Audio desc of digital </t>
  </si>
  <si>
    <t xml:space="preserve">Support staffing </t>
  </si>
  <si>
    <t xml:space="preserve">Monitoring &amp; evaluation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</si>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</sst>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6" fontId="0" fillId="0" borderId="0" xfId="0" applyNumberFormat="1"/>
    <xf numFmtId="164" fontId="0" fillId="0" borderId="0" xfId="1" applyNumberFormat="1" applyFont="1"/>
    <xf numFmtId="3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9"/>
  <sheetViews>
    <sheetView tabSelected="1" topLeftCell="A22" zoomScale="80" zoomScaleNormal="80" workbookViewId="0" xr3:uid="{AEA406A1-0E4B-5B11-9CD5-51D6E497D94C}">
      <selection activeCell="E38" sqref="E38"/>
    </sheetView>
  </sheetViews>
  <sheetFormatPr defaultRowHeight="14.45"/>
  <cols>
    <col min="1" max="1" width="35" bestFit="1" customWidth="1"/>
    <col min="2" max="2" width="28.42578125" bestFit="1" customWidth="1"/>
    <col min="3" max="4" width="11.85546875" bestFit="1" customWidth="1"/>
    <col min="5" max="5" width="69.28515625" bestFit="1" customWidth="1"/>
  </cols>
  <sheetData>
    <row r="2" spans="1:4">
      <c r="A2" t="s">
        <v>0</v>
      </c>
    </row>
    <row r="3" spans="1:4">
      <c r="A3" t="s">
        <v>1</v>
      </c>
      <c r="B3" t="s">
        <v>2</v>
      </c>
    </row>
    <row r="4" spans="1:4">
      <c r="A4" t="s">
        <v>3</v>
      </c>
      <c r="B4" t="s">
        <v>4</v>
      </c>
    </row>
    <row r="5" spans="1:4">
      <c r="A5" t="s">
        <v>5</v>
      </c>
      <c r="B5" t="s">
        <v>6</v>
      </c>
    </row>
    <row r="7" spans="1:4">
      <c r="A7" t="s">
        <v>7</v>
      </c>
      <c r="B7" t="s">
        <v>8</v>
      </c>
      <c r="C7" t="s">
        <v>9</v>
      </c>
      <c r="D7" t="s">
        <v>10</v>
      </c>
    </row>
    <row r="8" spans="1:4">
      <c r="A8" t="s">
        <v>11</v>
      </c>
      <c r="B8" s="1">
        <v>2500</v>
      </c>
      <c r="D8" s="1">
        <v>8</v>
      </c>
    </row>
    <row r="9" spans="1:4">
      <c r="A9" t="s">
        <v>12</v>
      </c>
      <c r="B9" s="1">
        <v>500</v>
      </c>
    </row>
    <row r="10" spans="1:4">
      <c r="A10" t="s">
        <v>13</v>
      </c>
      <c r="B10" s="1">
        <v>500</v>
      </c>
    </row>
    <row r="11" spans="1:4">
      <c r="C11" s="1">
        <f>SUM(B8:B10)</f>
        <v>3500</v>
      </c>
      <c r="D11" s="1"/>
    </row>
    <row r="12" spans="1:4">
      <c r="A12" t="s">
        <v>14</v>
      </c>
    </row>
    <row r="13" spans="1:4">
      <c r="A13" t="s">
        <v>15</v>
      </c>
      <c r="B13" s="2">
        <v>2250</v>
      </c>
    </row>
    <row r="14" spans="1:4">
      <c r="A14" t="s">
        <v>16</v>
      </c>
      <c r="B14" s="1">
        <v>0</v>
      </c>
    </row>
    <row r="15" spans="1:4">
      <c r="A15" t="s">
        <v>17</v>
      </c>
      <c r="B15">
        <v>0</v>
      </c>
    </row>
    <row r="16" spans="1:4">
      <c r="A16" t="s">
        <v>18</v>
      </c>
      <c r="B16">
        <v>0</v>
      </c>
    </row>
    <row r="17" spans="1:4">
      <c r="A17" t="s">
        <v>19</v>
      </c>
      <c r="B17" s="1">
        <v>750</v>
      </c>
    </row>
    <row r="18" spans="1:4">
      <c r="A18" t="s">
        <v>20</v>
      </c>
      <c r="B18" s="1">
        <v>3500</v>
      </c>
    </row>
    <row r="19" spans="1:4">
      <c r="A19" t="s">
        <v>21</v>
      </c>
      <c r="B19" s="1">
        <v>2500</v>
      </c>
    </row>
    <row r="20" spans="1:4">
      <c r="A20" t="s">
        <v>22</v>
      </c>
      <c r="B20" s="1">
        <v>3000</v>
      </c>
    </row>
    <row r="21" spans="1:4">
      <c r="A21" t="s">
        <v>23</v>
      </c>
      <c r="B21" s="1">
        <v>8000</v>
      </c>
    </row>
    <row r="22" spans="1:4">
      <c r="C22" s="1">
        <f>SUM(B12:B21)</f>
        <v>20000</v>
      </c>
      <c r="D22" s="1"/>
    </row>
    <row r="23" spans="1:4">
      <c r="A23" t="s">
        <v>24</v>
      </c>
    </row>
    <row r="24" spans="1:4">
      <c r="A24" t="s">
        <v>25</v>
      </c>
      <c r="B24" s="1">
        <v>950</v>
      </c>
    </row>
    <row r="25" spans="1:4">
      <c r="A25" t="s">
        <v>26</v>
      </c>
      <c r="B25" s="1">
        <v>350</v>
      </c>
    </row>
    <row r="26" spans="1:4">
      <c r="A26" t="s">
        <v>27</v>
      </c>
      <c r="B26" s="1">
        <v>850</v>
      </c>
    </row>
    <row r="27" spans="1:4">
      <c r="A27" t="s">
        <v>28</v>
      </c>
      <c r="B27" s="1">
        <v>350</v>
      </c>
    </row>
    <row r="28" spans="1:4">
      <c r="C28" s="1">
        <f>SUM(B24:B27)</f>
        <v>2500</v>
      </c>
      <c r="D28" s="1"/>
    </row>
    <row r="29" spans="1:4">
      <c r="A29" t="s">
        <v>29</v>
      </c>
    </row>
    <row r="30" spans="1:4">
      <c r="A30" t="s">
        <v>30</v>
      </c>
      <c r="B30" s="1">
        <v>1000</v>
      </c>
      <c r="D30" s="3">
        <v>2946</v>
      </c>
    </row>
    <row r="31" spans="1:4">
      <c r="A31" t="s">
        <v>31</v>
      </c>
      <c r="B31" s="1">
        <v>750</v>
      </c>
    </row>
    <row r="32" spans="1:4">
      <c r="A32" t="s">
        <v>32</v>
      </c>
      <c r="B32" s="1">
        <v>500</v>
      </c>
    </row>
    <row r="33" spans="1:4">
      <c r="A33" t="s">
        <v>33</v>
      </c>
      <c r="B33" s="1">
        <v>750</v>
      </c>
    </row>
    <row r="34" spans="1:4">
      <c r="A34" t="s">
        <v>34</v>
      </c>
      <c r="B34" s="1">
        <v>500</v>
      </c>
    </row>
    <row r="35" spans="1:4">
      <c r="A35" t="s">
        <v>35</v>
      </c>
      <c r="B35" s="1">
        <v>500</v>
      </c>
    </row>
    <row r="36" spans="1:4">
      <c r="C36" s="1">
        <f>SUM(B30:B35)</f>
        <v>4000</v>
      </c>
      <c r="D36" s="1"/>
    </row>
    <row r="37" spans="1:4">
      <c r="A37" t="s">
        <v>36</v>
      </c>
      <c r="B37" s="1">
        <v>0</v>
      </c>
      <c r="C37" s="1">
        <f>B37</f>
        <v>0</v>
      </c>
      <c r="D37" s="1"/>
    </row>
    <row r="39" spans="1:4">
      <c r="A39" t="s">
        <v>37</v>
      </c>
      <c r="B39" s="1">
        <f>30000</f>
        <v>30000</v>
      </c>
      <c r="C39" s="1">
        <f>C11+C22+C28+C36+C37</f>
        <v>30000</v>
      </c>
      <c r="D3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RowHeight="14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95BF32-649C-4156-90CD-0BAAF4BF61C2}"/>
</file>

<file path=customXml/itemProps2.xml><?xml version="1.0" encoding="utf-8"?>
<ds:datastoreItem xmlns:ds="http://schemas.openxmlformats.org/officeDocument/2006/customXml" ds:itemID="{61E4AB76-D49C-43EE-8C2A-666B153A2697}"/>
</file>

<file path=customXml/itemProps3.xml><?xml version="1.0" encoding="utf-8"?>
<ds:datastoreItem xmlns:ds="http://schemas.openxmlformats.org/officeDocument/2006/customXml" ds:itemID="{A1BC1543-99F7-4DF1-9C79-3FD9551350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Hull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Alvisl</dc:creator>
  <cp:keywords/>
  <dc:description/>
  <cp:lastModifiedBy>Lindsey Alvis</cp:lastModifiedBy>
  <cp:revision/>
  <dcterms:created xsi:type="dcterms:W3CDTF">2016-05-25T12:14:33Z</dcterms:created>
  <dcterms:modified xsi:type="dcterms:W3CDTF">2017-12-05T15:59:27Z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