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5315" windowHeight="6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5" i="1"/>
  <c r="P6"/>
  <c r="P7"/>
  <c r="P8"/>
  <c r="P9"/>
  <c r="P10"/>
  <c r="P11"/>
  <c r="P12"/>
  <c r="P13"/>
  <c r="P4"/>
  <c r="G5"/>
  <c r="G6"/>
  <c r="G7"/>
  <c r="G8"/>
  <c r="G9"/>
  <c r="G10"/>
  <c r="G11"/>
  <c r="G12"/>
  <c r="G13"/>
  <c r="G4"/>
  <c r="O5"/>
  <c r="O6"/>
  <c r="O7"/>
  <c r="O8"/>
  <c r="O9"/>
  <c r="O10"/>
  <c r="O11"/>
  <c r="O12"/>
  <c r="O13"/>
  <c r="O4"/>
  <c r="N4"/>
  <c r="M4"/>
  <c r="L4"/>
  <c r="K4"/>
  <c r="N5"/>
  <c r="N6"/>
  <c r="N7"/>
  <c r="N8"/>
  <c r="N9"/>
  <c r="N10"/>
  <c r="N11"/>
  <c r="N12"/>
  <c r="N13"/>
  <c r="L5"/>
  <c r="M5"/>
  <c r="L6"/>
  <c r="M6"/>
  <c r="L7"/>
  <c r="M7"/>
  <c r="L8"/>
  <c r="M8"/>
  <c r="L9"/>
  <c r="M9"/>
  <c r="L10"/>
  <c r="M10"/>
  <c r="L11"/>
  <c r="M11"/>
  <c r="L12"/>
  <c r="M12"/>
  <c r="L13"/>
  <c r="M13"/>
  <c r="K5"/>
  <c r="K6"/>
  <c r="K7"/>
  <c r="K8"/>
  <c r="K9"/>
  <c r="K10"/>
  <c r="K11"/>
  <c r="K12"/>
  <c r="K13"/>
</calcChain>
</file>

<file path=xl/sharedStrings.xml><?xml version="1.0" encoding="utf-8"?>
<sst xmlns="http://schemas.openxmlformats.org/spreadsheetml/2006/main" count="26" uniqueCount="20">
  <si>
    <t>10% Most Deprived</t>
  </si>
  <si>
    <t>10% - 20% Deprived</t>
  </si>
  <si>
    <t>20% - 30% Deprived</t>
  </si>
  <si>
    <t>30% - 40% Deprived</t>
  </si>
  <si>
    <t>40% - 50% Deprived</t>
  </si>
  <si>
    <t>50% - 60% Deprived</t>
  </si>
  <si>
    <t>60% - 70% Deprived</t>
  </si>
  <si>
    <t>70% - 80% Deprived</t>
  </si>
  <si>
    <t>80% - 90% Deprived</t>
  </si>
  <si>
    <t>90% - 100% Deprived</t>
  </si>
  <si>
    <t>Places Des Anges</t>
  </si>
  <si>
    <t>Sample Size</t>
  </si>
  <si>
    <t>In With A Bang</t>
  </si>
  <si>
    <t>Made in Hull</t>
  </si>
  <si>
    <t>Blade</t>
  </si>
  <si>
    <t>Total Hull Population</t>
  </si>
  <si>
    <t>Difference To Hull Population</t>
  </si>
  <si>
    <t>Percentage of Attendees from Hull LA Area</t>
  </si>
  <si>
    <t>Average of All Events</t>
  </si>
  <si>
    <t>7Alleys</t>
  </si>
</sst>
</file>

<file path=xl/styles.xml><?xml version="1.0" encoding="utf-8"?>
<styleSheet xmlns="http://schemas.openxmlformats.org/spreadsheetml/2006/main">
  <numFmts count="1">
    <numFmt numFmtId="164" formatCode="0.0%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"/>
  <sheetViews>
    <sheetView tabSelected="1" zoomScale="85" zoomScaleNormal="85" workbookViewId="0">
      <selection activeCell="P24" sqref="P24"/>
    </sheetView>
  </sheetViews>
  <sheetFormatPr defaultColWidth="20.5703125" defaultRowHeight="15"/>
  <cols>
    <col min="1" max="1" width="19.5703125" bestFit="1" customWidth="1"/>
    <col min="2" max="6" width="17.140625" style="1" customWidth="1"/>
    <col min="7" max="7" width="20.140625" style="1" bestFit="1" customWidth="1"/>
    <col min="8" max="8" width="6.28515625" style="1" customWidth="1"/>
    <col min="9" max="9" width="19.85546875" style="1" bestFit="1" customWidth="1"/>
    <col min="10" max="10" width="9.28515625" style="1" customWidth="1"/>
    <col min="11" max="11" width="20.5703125" style="1"/>
  </cols>
  <sheetData>
    <row r="1" spans="1:16" s="5" customFormat="1">
      <c r="B1" s="15" t="s">
        <v>17</v>
      </c>
      <c r="C1" s="16"/>
      <c r="D1" s="16"/>
      <c r="E1" s="16"/>
      <c r="F1" s="16"/>
      <c r="G1" s="17"/>
      <c r="H1" s="3"/>
      <c r="I1" s="7"/>
      <c r="J1" s="3"/>
      <c r="K1" s="15" t="s">
        <v>16</v>
      </c>
      <c r="L1" s="16"/>
      <c r="M1" s="16"/>
      <c r="N1" s="16"/>
      <c r="O1" s="16"/>
      <c r="P1" s="17"/>
    </row>
    <row r="2" spans="1:16" s="5" customFormat="1">
      <c r="A2" s="6"/>
      <c r="B2" s="7" t="s">
        <v>10</v>
      </c>
      <c r="C2" s="7" t="s">
        <v>12</v>
      </c>
      <c r="D2" s="7" t="s">
        <v>13</v>
      </c>
      <c r="E2" s="7" t="s">
        <v>14</v>
      </c>
      <c r="F2" s="7" t="s">
        <v>19</v>
      </c>
      <c r="G2" s="13" t="s">
        <v>18</v>
      </c>
      <c r="H2" s="3"/>
      <c r="I2" s="7" t="s">
        <v>15</v>
      </c>
      <c r="J2" s="3"/>
      <c r="K2" s="7" t="s">
        <v>10</v>
      </c>
      <c r="L2" s="7" t="s">
        <v>12</v>
      </c>
      <c r="M2" s="7" t="s">
        <v>13</v>
      </c>
      <c r="N2" s="7" t="s">
        <v>14</v>
      </c>
      <c r="O2" s="7" t="s">
        <v>19</v>
      </c>
      <c r="P2" s="13" t="s">
        <v>18</v>
      </c>
    </row>
    <row r="3" spans="1:16" s="5" customFormat="1">
      <c r="A3" s="6" t="s">
        <v>11</v>
      </c>
      <c r="B3" s="7">
        <v>351</v>
      </c>
      <c r="C3" s="7">
        <v>1858</v>
      </c>
      <c r="D3" s="7">
        <v>267</v>
      </c>
      <c r="E3" s="7">
        <v>237</v>
      </c>
      <c r="F3" s="7">
        <v>649</v>
      </c>
      <c r="G3" s="13"/>
      <c r="H3" s="3"/>
      <c r="I3" s="7"/>
      <c r="J3" s="3"/>
      <c r="K3" s="7"/>
      <c r="L3" s="7"/>
      <c r="M3" s="7"/>
      <c r="N3" s="7"/>
      <c r="O3" s="7"/>
      <c r="P3" s="13"/>
    </row>
    <row r="4" spans="1:16">
      <c r="A4" s="2" t="s">
        <v>0</v>
      </c>
      <c r="B4" s="4">
        <v>0.23626373626373626</v>
      </c>
      <c r="C4" s="10">
        <v>0.23466092572658773</v>
      </c>
      <c r="D4" s="10">
        <v>0.26591760299625467</v>
      </c>
      <c r="E4" s="10">
        <v>0.32067510548523209</v>
      </c>
      <c r="F4" s="10">
        <v>0.32511556240369799</v>
      </c>
      <c r="G4" s="14">
        <f>AVERAGE(B4:F4)</f>
        <v>0.27652658657510176</v>
      </c>
      <c r="I4" s="8">
        <v>0.45100000000000001</v>
      </c>
      <c r="K4" s="4">
        <f>B4-I4</f>
        <v>-0.21473626373626375</v>
      </c>
      <c r="L4" s="11">
        <f>C4-I4</f>
        <v>-0.21633907427341229</v>
      </c>
      <c r="M4" s="11">
        <f>D4-I4</f>
        <v>-0.18508239700374535</v>
      </c>
      <c r="N4" s="11">
        <f>E4-I4</f>
        <v>-0.13032489451476792</v>
      </c>
      <c r="O4" s="11">
        <f>F4-I4</f>
        <v>-0.12588443759630202</v>
      </c>
      <c r="P4" s="14">
        <f>G4-I4</f>
        <v>-0.17447341342489825</v>
      </c>
    </row>
    <row r="5" spans="1:16">
      <c r="A5" s="2" t="s">
        <v>1</v>
      </c>
      <c r="B5" s="4">
        <v>8.2417582417582416E-2</v>
      </c>
      <c r="C5" s="10">
        <v>8.0193756727664156E-2</v>
      </c>
      <c r="D5" s="10">
        <v>8.6142322097378279E-2</v>
      </c>
      <c r="E5" s="10">
        <v>9.2827004219409287E-2</v>
      </c>
      <c r="F5" s="10">
        <v>6.9337442218798145E-2</v>
      </c>
      <c r="G5" s="14">
        <f t="shared" ref="G5:G13" si="0">AVERAGE(B5:F5)</f>
        <v>8.2183621536166457E-2</v>
      </c>
      <c r="I5" s="8">
        <v>7.6999999999999999E-2</v>
      </c>
      <c r="K5" s="4">
        <f t="shared" ref="K5:K13" si="1">B5-I5</f>
        <v>5.4175824175824172E-3</v>
      </c>
      <c r="L5" s="11">
        <f t="shared" ref="L5:L13" si="2">C5-I5</f>
        <v>3.1937567276641571E-3</v>
      </c>
      <c r="M5" s="11">
        <f t="shared" ref="M5:M13" si="3">D5-I5</f>
        <v>9.1423220973782804E-3</v>
      </c>
      <c r="N5" s="11">
        <f t="shared" ref="N5:O13" si="4">E5-I5</f>
        <v>1.5827004219409288E-2</v>
      </c>
      <c r="O5" s="11">
        <f t="shared" ref="O5:O13" si="5">F5-I5</f>
        <v>-7.6625577812018536E-3</v>
      </c>
      <c r="P5" s="14">
        <f t="shared" ref="P5:P13" si="6">G5-I5</f>
        <v>5.1836215361664578E-3</v>
      </c>
    </row>
    <row r="6" spans="1:16">
      <c r="A6" s="2" t="s">
        <v>2</v>
      </c>
      <c r="B6" s="4">
        <v>0.14285714285714285</v>
      </c>
      <c r="C6" s="10">
        <v>0.12701829924650163</v>
      </c>
      <c r="D6" s="10">
        <v>0.14606741573033707</v>
      </c>
      <c r="E6" s="10">
        <v>7.5949367088607597E-2</v>
      </c>
      <c r="F6" s="10">
        <v>0.13559322033898305</v>
      </c>
      <c r="G6" s="14">
        <f t="shared" si="0"/>
        <v>0.12549708905231444</v>
      </c>
      <c r="I6" s="8">
        <v>0.11799999999999999</v>
      </c>
      <c r="K6" s="4">
        <f t="shared" si="1"/>
        <v>2.4857142857142855E-2</v>
      </c>
      <c r="L6" s="11">
        <f t="shared" si="2"/>
        <v>9.0182992465016321E-3</v>
      </c>
      <c r="M6" s="11">
        <f t="shared" si="3"/>
        <v>2.8067415730337081E-2</v>
      </c>
      <c r="N6" s="11">
        <f t="shared" si="4"/>
        <v>-4.2050632911392397E-2</v>
      </c>
      <c r="O6" s="11">
        <f t="shared" si="5"/>
        <v>1.7593220338983057E-2</v>
      </c>
      <c r="P6" s="14">
        <f t="shared" si="6"/>
        <v>7.4970890523144429E-3</v>
      </c>
    </row>
    <row r="7" spans="1:16">
      <c r="A7" s="2" t="s">
        <v>3</v>
      </c>
      <c r="B7" s="4">
        <v>0.12637362637362637</v>
      </c>
      <c r="C7" s="10">
        <v>0.14747039827771799</v>
      </c>
      <c r="D7" s="10">
        <v>0.12734082397003746</v>
      </c>
      <c r="E7" s="10">
        <v>0.16877637130801687</v>
      </c>
      <c r="F7" s="10">
        <v>0.14946070878274267</v>
      </c>
      <c r="G7" s="14">
        <f t="shared" si="0"/>
        <v>0.14388438574242826</v>
      </c>
      <c r="I7" s="8">
        <v>0.108</v>
      </c>
      <c r="K7" s="4">
        <f t="shared" si="1"/>
        <v>1.837362637362637E-2</v>
      </c>
      <c r="L7" s="11">
        <f t="shared" si="2"/>
        <v>3.9470398277717991E-2</v>
      </c>
      <c r="M7" s="11">
        <f t="shared" si="3"/>
        <v>1.934082397003746E-2</v>
      </c>
      <c r="N7" s="11">
        <f t="shared" si="4"/>
        <v>6.0776371308016872E-2</v>
      </c>
      <c r="O7" s="11">
        <f t="shared" si="5"/>
        <v>4.1460708782742675E-2</v>
      </c>
      <c r="P7" s="14">
        <f t="shared" si="6"/>
        <v>3.5884385742428263E-2</v>
      </c>
    </row>
    <row r="8" spans="1:16">
      <c r="A8" s="2" t="s">
        <v>4</v>
      </c>
      <c r="B8" s="4">
        <v>0.15384615384615385</v>
      </c>
      <c r="C8" s="10">
        <v>0.12917115177610333</v>
      </c>
      <c r="D8" s="10">
        <v>0.14981273408239701</v>
      </c>
      <c r="E8" s="10">
        <v>0.12658227848101267</v>
      </c>
      <c r="F8" s="10">
        <v>0.12480739599383667</v>
      </c>
      <c r="G8" s="14">
        <f t="shared" si="0"/>
        <v>0.13684394283590068</v>
      </c>
      <c r="I8" s="8">
        <v>9.7000000000000003E-2</v>
      </c>
      <c r="K8" s="4">
        <f t="shared" si="1"/>
        <v>5.6846153846153852E-2</v>
      </c>
      <c r="L8" s="11">
        <f t="shared" si="2"/>
        <v>3.2171151776103329E-2</v>
      </c>
      <c r="M8" s="11">
        <f t="shared" si="3"/>
        <v>5.2812734082397006E-2</v>
      </c>
      <c r="N8" s="11">
        <f t="shared" si="4"/>
        <v>2.9582278481012664E-2</v>
      </c>
      <c r="O8" s="11">
        <f t="shared" si="5"/>
        <v>2.7807395993836664E-2</v>
      </c>
      <c r="P8" s="14">
        <f t="shared" si="6"/>
        <v>3.9843942835900675E-2</v>
      </c>
    </row>
    <row r="9" spans="1:16">
      <c r="A9" s="2" t="s">
        <v>5</v>
      </c>
      <c r="B9" s="4">
        <v>9.3406593406593408E-2</v>
      </c>
      <c r="C9" s="10">
        <v>9.2572658772874059E-2</v>
      </c>
      <c r="D9" s="10">
        <v>8.6142322097378279E-2</v>
      </c>
      <c r="E9" s="10">
        <v>8.8607594936708861E-2</v>
      </c>
      <c r="F9" s="10">
        <v>7.24191063174114E-2</v>
      </c>
      <c r="G9" s="14">
        <f t="shared" si="0"/>
        <v>8.6629655106193193E-2</v>
      </c>
      <c r="I9" s="8">
        <v>6.3E-2</v>
      </c>
      <c r="K9" s="4">
        <f t="shared" si="1"/>
        <v>3.0406593406593407E-2</v>
      </c>
      <c r="L9" s="11">
        <f t="shared" si="2"/>
        <v>2.9572658772874058E-2</v>
      </c>
      <c r="M9" s="11">
        <f t="shared" si="3"/>
        <v>2.3142322097378279E-2</v>
      </c>
      <c r="N9" s="11">
        <f t="shared" si="4"/>
        <v>2.5607594936708861E-2</v>
      </c>
      <c r="O9" s="11">
        <f t="shared" si="5"/>
        <v>9.4191063174113993E-3</v>
      </c>
      <c r="P9" s="14">
        <f t="shared" si="6"/>
        <v>2.3629655106193193E-2</v>
      </c>
    </row>
    <row r="10" spans="1:16">
      <c r="A10" s="2" t="s">
        <v>6</v>
      </c>
      <c r="B10" s="4">
        <v>7.6923076923076927E-2</v>
      </c>
      <c r="C10" s="10">
        <v>0.11571582346609258</v>
      </c>
      <c r="D10" s="10">
        <v>5.6179775280898875E-2</v>
      </c>
      <c r="E10" s="10">
        <v>9.2827004219409287E-2</v>
      </c>
      <c r="F10" s="10">
        <v>7.24191063174114E-2</v>
      </c>
      <c r="G10" s="14">
        <f t="shared" si="0"/>
        <v>8.2812957241377813E-2</v>
      </c>
      <c r="I10" s="8">
        <v>4.5999999999999999E-2</v>
      </c>
      <c r="K10" s="4">
        <f t="shared" si="1"/>
        <v>3.0923076923076928E-2</v>
      </c>
      <c r="L10" s="11">
        <f t="shared" si="2"/>
        <v>6.9715823466092577E-2</v>
      </c>
      <c r="M10" s="11">
        <f t="shared" si="3"/>
        <v>1.0179775280898876E-2</v>
      </c>
      <c r="N10" s="11">
        <f t="shared" si="4"/>
        <v>4.6827004219409288E-2</v>
      </c>
      <c r="O10" s="11">
        <f t="shared" si="5"/>
        <v>2.64191063174114E-2</v>
      </c>
      <c r="P10" s="14">
        <f t="shared" si="6"/>
        <v>3.6812957241377814E-2</v>
      </c>
    </row>
    <row r="11" spans="1:16">
      <c r="A11" s="2" t="s">
        <v>7</v>
      </c>
      <c r="B11" s="4">
        <v>8.2417582417582416E-2</v>
      </c>
      <c r="C11" s="10">
        <v>6.1894510226049512E-2</v>
      </c>
      <c r="D11" s="10">
        <v>8.2397003745318345E-2</v>
      </c>
      <c r="E11" s="10">
        <v>1.6877637130801686E-2</v>
      </c>
      <c r="F11" s="10">
        <v>5.0847457627118647E-2</v>
      </c>
      <c r="G11" s="14">
        <f t="shared" si="0"/>
        <v>5.8886838229374114E-2</v>
      </c>
      <c r="I11" s="8">
        <v>3.4000000000000002E-2</v>
      </c>
      <c r="K11" s="4">
        <f t="shared" si="1"/>
        <v>4.8417582417582414E-2</v>
      </c>
      <c r="L11" s="11">
        <f t="shared" si="2"/>
        <v>2.789451022604951E-2</v>
      </c>
      <c r="M11" s="11">
        <f t="shared" si="3"/>
        <v>4.8397003745318343E-2</v>
      </c>
      <c r="N11" s="11">
        <f t="shared" si="4"/>
        <v>-1.7122362869198316E-2</v>
      </c>
      <c r="O11" s="11">
        <f t="shared" si="5"/>
        <v>1.6847457627118645E-2</v>
      </c>
      <c r="P11" s="14">
        <f t="shared" si="6"/>
        <v>2.4886838229374111E-2</v>
      </c>
    </row>
    <row r="12" spans="1:16">
      <c r="A12" s="2" t="s">
        <v>8</v>
      </c>
      <c r="B12" s="4">
        <v>5.4945054945054949E-3</v>
      </c>
      <c r="C12" s="10">
        <v>1.1302475780409042E-2</v>
      </c>
      <c r="D12" s="10">
        <v>0</v>
      </c>
      <c r="E12" s="10">
        <v>1.6877637130801686E-2</v>
      </c>
      <c r="F12" s="10">
        <v>0</v>
      </c>
      <c r="G12" s="14">
        <f t="shared" si="0"/>
        <v>6.7349236811432454E-3</v>
      </c>
      <c r="I12" s="8">
        <v>6.0000000000000001E-3</v>
      </c>
      <c r="K12" s="4">
        <f t="shared" si="1"/>
        <v>-5.0549450549450519E-4</v>
      </c>
      <c r="L12" s="11">
        <f t="shared" si="2"/>
        <v>5.3024757804090421E-3</v>
      </c>
      <c r="M12" s="11">
        <f t="shared" si="3"/>
        <v>-6.0000000000000001E-3</v>
      </c>
      <c r="N12" s="11">
        <f t="shared" si="4"/>
        <v>1.0877637130801686E-2</v>
      </c>
      <c r="O12" s="11">
        <f t="shared" si="5"/>
        <v>-6.0000000000000001E-3</v>
      </c>
      <c r="P12" s="14">
        <f t="shared" si="6"/>
        <v>7.3492368114324528E-4</v>
      </c>
    </row>
    <row r="13" spans="1:16">
      <c r="A13" s="2" t="s">
        <v>9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14">
        <f t="shared" si="0"/>
        <v>0</v>
      </c>
      <c r="I13" s="8">
        <v>0</v>
      </c>
      <c r="K13" s="4">
        <f t="shared" si="1"/>
        <v>0</v>
      </c>
      <c r="L13" s="11">
        <f t="shared" si="2"/>
        <v>0</v>
      </c>
      <c r="M13" s="11">
        <f t="shared" si="3"/>
        <v>0</v>
      </c>
      <c r="N13" s="11">
        <f t="shared" si="4"/>
        <v>0</v>
      </c>
      <c r="O13" s="11">
        <f t="shared" si="5"/>
        <v>0</v>
      </c>
      <c r="P13" s="14">
        <f t="shared" si="6"/>
        <v>0</v>
      </c>
    </row>
    <row r="15" spans="1:16">
      <c r="K15" s="9"/>
      <c r="L15" s="9"/>
      <c r="M15" s="9"/>
      <c r="N15" s="9"/>
      <c r="O15" s="9"/>
      <c r="P15" s="9"/>
    </row>
    <row r="16" spans="1:16">
      <c r="A16" s="12"/>
      <c r="B16" s="12"/>
      <c r="C16" s="12"/>
      <c r="D16" s="12"/>
      <c r="E16" s="12"/>
      <c r="F16" s="12"/>
      <c r="G16" s="12"/>
    </row>
    <row r="17" spans="1:7">
      <c r="A17" s="12"/>
      <c r="B17" s="12"/>
      <c r="C17" s="12"/>
      <c r="D17" s="12"/>
      <c r="E17" s="12"/>
      <c r="F17" s="12"/>
      <c r="G17" s="12"/>
    </row>
  </sheetData>
  <mergeCells count="2">
    <mergeCell ref="B1:G1"/>
    <mergeCell ref="K1:P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613B5E6-C8AB-417F-8A7D-E8F079FEE7E6}"/>
</file>

<file path=customXml/itemProps2.xml><?xml version="1.0" encoding="utf-8"?>
<ds:datastoreItem xmlns:ds="http://schemas.openxmlformats.org/officeDocument/2006/customXml" ds:itemID="{4E400006-1912-439A-A3B0-C7ABB5E5B133}"/>
</file>

<file path=customXml/itemProps3.xml><?xml version="1.0" encoding="utf-8"?>
<ds:datastoreItem xmlns:ds="http://schemas.openxmlformats.org/officeDocument/2006/customXml" ds:itemID="{0B520C74-0035-4454-9A82-752F055267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Hull City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MorfittR2</dc:creator>
  <cp:lastModifiedBy>MorfittR2</cp:lastModifiedBy>
  <dcterms:created xsi:type="dcterms:W3CDTF">2017-04-11T08:37:01Z</dcterms:created>
  <dcterms:modified xsi:type="dcterms:W3CDTF">2017-05-12T12:53:13Z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