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mc:AlternateContent xmlns:mc="http://schemas.openxmlformats.org/markup-compatibility/2006">
    <mc:Choice Requires="x15">
      <x15ac:absPath xmlns:x15ac="http://schemas.microsoft.com/office/spreadsheetml/2010/11/ac" url="Y:\Culture Company\Projects\Creative Communities Programme\Database - Master\"/>
    </mc:Choice>
  </mc:AlternateContent>
  <bookViews>
    <workbookView xWindow="0" yWindow="0" windowWidth="15360" windowHeight="7095"/>
  </bookViews>
  <sheets>
    <sheet name="Sheet2" sheetId="4" r:id="rId1"/>
  </sheets>
  <definedNames>
    <definedName name="_xlnm._FilterDatabase" localSheetId="0" hidden="1">Sheet2!$A$1:$DY$66</definedName>
  </definedNames>
  <calcPr calcId="171026"/>
</workbook>
</file>

<file path=xl/calcChain.xml><?xml version="1.0" encoding="utf-8"?>
<calcChain xmlns="http://schemas.openxmlformats.org/spreadsheetml/2006/main">
  <c r="AM3" i="4" l="1"/>
  <c r="AM4" i="4"/>
  <c r="AM5" i="4"/>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2" i="4"/>
  <c r="BI3" i="4"/>
  <c r="BI4" i="4"/>
  <c r="BI5" i="4"/>
  <c r="BI6" i="4"/>
  <c r="BI7"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I62" i="4"/>
  <c r="BI63" i="4"/>
  <c r="BI64" i="4"/>
  <c r="BI65" i="4"/>
  <c r="BI66" i="4"/>
  <c r="BI2" i="4"/>
</calcChain>
</file>

<file path=xl/sharedStrings.xml><?xml version="1.0" encoding="utf-8"?>
<sst xmlns="http://schemas.openxmlformats.org/spreadsheetml/2006/main" count="2680" uniqueCount="1334">
  <si>
    <t>AA Submission title</t>
  </si>
  <si>
    <t>Artifax Reference No</t>
  </si>
  <si>
    <t>Applicant's first name</t>
  </si>
  <si>
    <t>Applicant's last name</t>
  </si>
  <si>
    <t>Lead Contact Name</t>
  </si>
  <si>
    <t>Individual / Organisation</t>
  </si>
  <si>
    <t>Name of Project</t>
  </si>
  <si>
    <t>Lead applicant/Organisation Address</t>
  </si>
  <si>
    <t>Lead applicant/Organisation Area</t>
  </si>
  <si>
    <t>Postcode</t>
  </si>
  <si>
    <t>Lead applicant/Organisation 1st Contact Number</t>
  </si>
  <si>
    <t>Lead applicant/Organisation 2nd Contact Number</t>
  </si>
  <si>
    <t>Lead applicant/Organisation Contact Email</t>
  </si>
  <si>
    <t>Project Summary</t>
  </si>
  <si>
    <t>Request from Hull 2017 (£)</t>
  </si>
  <si>
    <t>Revised 2017 grant contribution (3)</t>
  </si>
  <si>
    <t>Total Project Budget (£)</t>
  </si>
  <si>
    <t>In-Kind value</t>
  </si>
  <si>
    <t>Days of activity</t>
  </si>
  <si>
    <t>Comedy</t>
  </si>
  <si>
    <t>Circus</t>
  </si>
  <si>
    <t>Dance</t>
  </si>
  <si>
    <t>Exhibiton</t>
  </si>
  <si>
    <t>Festival</t>
  </si>
  <si>
    <t>Film</t>
  </si>
  <si>
    <t>Literature</t>
  </si>
  <si>
    <t>Music</t>
  </si>
  <si>
    <t>Theatre</t>
  </si>
  <si>
    <t>Visual Arts</t>
  </si>
  <si>
    <t>Art forms</t>
  </si>
  <si>
    <t>Start Date</t>
  </si>
  <si>
    <t>Participants</t>
  </si>
  <si>
    <t>Audience</t>
  </si>
  <si>
    <t>North Hull</t>
  </si>
  <si>
    <t>East Hull</t>
  </si>
  <si>
    <t>West Hull</t>
  </si>
  <si>
    <t>City Centre</t>
  </si>
  <si>
    <t>Outside of Hull</t>
  </si>
  <si>
    <t>James M's Engagement Comments</t>
  </si>
  <si>
    <t xml:space="preserve">1st Payment Date </t>
  </si>
  <si>
    <t>1st Payment Date B</t>
  </si>
  <si>
    <t>2nd payment date B</t>
  </si>
  <si>
    <t>Final payment date B</t>
  </si>
  <si>
    <t>Conditions of funding</t>
  </si>
  <si>
    <t xml:space="preserve"> Application Downloaded</t>
  </si>
  <si>
    <t>Heritage details</t>
  </si>
  <si>
    <t>Relaxed perf</t>
  </si>
  <si>
    <t>Sign language</t>
  </si>
  <si>
    <t>Audio described</t>
  </si>
  <si>
    <t>Touch Tour</t>
  </si>
  <si>
    <t>Captioned</t>
  </si>
  <si>
    <t>Pre-perf notes</t>
  </si>
  <si>
    <t>Number of signed</t>
  </si>
  <si>
    <t>How many venues</t>
  </si>
  <si>
    <t>Number touch tours</t>
  </si>
  <si>
    <t>Made in Hull</t>
  </si>
  <si>
    <t>Roots &amp; Routes</t>
  </si>
  <si>
    <t>Freedom</t>
  </si>
  <si>
    <t>Tell The World</t>
  </si>
  <si>
    <t>Number of performances:</t>
  </si>
  <si>
    <t>Number captioned</t>
  </si>
  <si>
    <t>Number audio described</t>
  </si>
  <si>
    <t>Number Relaxed</t>
  </si>
  <si>
    <t>Audience Per Day or Overall</t>
  </si>
  <si>
    <t>Education</t>
  </si>
  <si>
    <t>Audience members from HU1 - HU9?</t>
  </si>
  <si>
    <t>Support</t>
  </si>
  <si>
    <t>Start date NEW</t>
  </si>
  <si>
    <t>Heritage Y/N</t>
  </si>
  <si>
    <t>Number of exhibition days:</t>
  </si>
  <si>
    <t>Event/Activity Name</t>
  </si>
  <si>
    <t>Number of training sessions for education, training or taking part.</t>
  </si>
  <si>
    <t>Support - Access/Safeguarding</t>
  </si>
  <si>
    <t>Pre-Performance Notes</t>
  </si>
  <si>
    <t>How many participants from HU1 - HU9?</t>
  </si>
  <si>
    <t>Number of commissions/new products created:</t>
  </si>
  <si>
    <t xml:space="preserve">Support Event Management </t>
  </si>
  <si>
    <t>Support Marketing, Digital and Press</t>
  </si>
  <si>
    <t>Support Licensing</t>
  </si>
  <si>
    <t>Support Meet the Funders</t>
  </si>
  <si>
    <t>Support Evaluation &amp; Monitoring</t>
  </si>
  <si>
    <t>End date</t>
  </si>
  <si>
    <t>Free unticketed</t>
  </si>
  <si>
    <t>Free ticketed</t>
  </si>
  <si>
    <t>Paid ticketed</t>
  </si>
  <si>
    <t>Ticketing Arrangements</t>
  </si>
  <si>
    <t>Participants Per Day or Overall</t>
  </si>
  <si>
    <t>Venue Details</t>
  </si>
  <si>
    <t>Reference</t>
  </si>
  <si>
    <t>Project Type</t>
  </si>
  <si>
    <t>Detailed project description (200â€“400 words)</t>
  </si>
  <si>
    <t>Event Synopsis (c3 sentences of headline info, replaced by official copy)</t>
  </si>
  <si>
    <t>Project Live date</t>
  </si>
  <si>
    <t>End of Live date</t>
  </si>
  <si>
    <t>Hull 2017 contribution</t>
  </si>
  <si>
    <t>Creatives &amp; key people (temporary field)</t>
  </si>
  <si>
    <t>Season</t>
  </si>
  <si>
    <t>Strand</t>
  </si>
  <si>
    <t>BLF Event Schedule: Sign Agreement</t>
  </si>
  <si>
    <t>BLF Event Schedule: 
1st Project Report</t>
  </si>
  <si>
    <t>BLF Event Schedule: Mid-Project Report
Equal Ops Report</t>
  </si>
  <si>
    <t xml:space="preserve">BLF Event Schedule: Final Report </t>
  </si>
  <si>
    <t>A-5756441665</t>
  </si>
  <si>
    <t>Andrew</t>
  </si>
  <si>
    <t>Quinn</t>
  </si>
  <si>
    <t>Catherine Baxendale</t>
  </si>
  <si>
    <t>Catherine Baxendale / Invisible Flock</t>
  </si>
  <si>
    <t>105+dB</t>
  </si>
  <si>
    <t xml:space="preserve">Invisible Flock, Studio 6, St Marys Lane, </t>
  </si>
  <si>
    <t>Leeds</t>
  </si>
  <si>
    <t>LS9 7EH</t>
  </si>
  <si>
    <t>07876 042 788</t>
  </si>
  <si>
    <t>n/a</t>
  </si>
  <si>
    <t>catherine@invisibleflock.com</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</si>
  <si>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</si>
  <si>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Yes</t>
  </si>
  <si>
    <t>how will fans be converted to audience?</t>
  </si>
  <si>
    <t>Sep 2016</t>
  </si>
  <si>
    <t>Dec 2016</t>
  </si>
  <si>
    <t>Feb 2017</t>
  </si>
  <si>
    <t xml:space="preserve">Due to demand on the programme we are proposing to fund your project to amount of £9500. We believe that you will be able to deliver the project as described and if necessary use the grant as match funding for further applications.
The project will also need to reflect the conversation that was had with Henrietta Duckworth. The recording of the match will take place as soon as possible in the new season and the delivery of the public event will be during Made in Hull (Jan - March 2017). </t>
  </si>
  <si>
    <t>Y</t>
  </si>
  <si>
    <t>Recording and presenting fans experiencing a football match at KCOM Stadium</t>
  </si>
  <si>
    <t>TBC</t>
  </si>
  <si>
    <t>Per Day</t>
  </si>
  <si>
    <t>No</t>
  </si>
  <si>
    <t>Zebedees Yard</t>
  </si>
  <si>
    <t>Grant-funded</t>
  </si>
  <si>
    <t xml:space="preserve">Invisible Flock - 105+dB,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
An sound installation that will be a recording of the Hull Football fans at a match, to be recorded asap with delivery to happen in MIH season. </t>
  </si>
  <si>
    <t xml:space="preserve">Hull 2017 will fund Invisible Flock to the value of Â£9,500, to deliver the project as described in the application. </t>
  </si>
  <si>
    <t>Lead Contact - Catherine Baxendale</t>
  </si>
  <si>
    <t>1: Made in Hull</t>
  </si>
  <si>
    <t>Creative Communities</t>
  </si>
  <si>
    <t>A-2293216700</t>
  </si>
  <si>
    <t>Julie</t>
  </si>
  <si>
    <t>Robinson</t>
  </si>
  <si>
    <t>Rebecca Dixon</t>
  </si>
  <si>
    <t>Hessle Road Network</t>
  </si>
  <si>
    <t>1940 - Now</t>
  </si>
  <si>
    <t>1 Massey Street</t>
  </si>
  <si>
    <t>Hull</t>
  </si>
  <si>
    <t>HU3 3LA</t>
  </si>
  <si>
    <t>01482 606077</t>
  </si>
  <si>
    <t>becky-HRN@live.co.uk</t>
  </si>
  <si>
    <t>We intend to create a drama/dance project which gives young people the opportunity to learn more about life in the Hessle Road area during the 1940's and compare this to life in this area now.</t>
  </si>
  <si>
    <t>Big - CCP</t>
  </si>
  <si>
    <t>How will it connect with wider audiences in area?</t>
  </si>
  <si>
    <t>3: CCP</t>
  </si>
  <si>
    <t>...</t>
  </si>
  <si>
    <t>eg Jeff Smith, Curator</t>
  </si>
  <si>
    <t>A-8500284849</t>
  </si>
  <si>
    <t>UMA</t>
  </si>
  <si>
    <t>RAJESH</t>
  </si>
  <si>
    <t>Uma Rajesh for Hull and East Riding of Yorkshire Hindu Cultural Association</t>
  </si>
  <si>
    <t>Hull and East Riding of Yorkshire Hindu Cultural Association;Reg Charity No: 1107469</t>
  </si>
  <si>
    <t>4th Hull Indian Mela</t>
  </si>
  <si>
    <t>7,Park Street</t>
  </si>
  <si>
    <t>HU32JF</t>
  </si>
  <si>
    <t>uma.umarajesh@gmail.com</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</si>
  <si>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</si>
  <si>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</si>
  <si>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 xml:space="preserve">The 4th Hull Indian Mela( gathering/festival) will celebrate cultural diversity,  arts, culture, crafts and colour during the  'Freedom' theme of the Hull City of Culture celebrations 2017.The theme of 2017 Mela would be Ã¢â‚¬ËœCreate,Collaborate,Come together and CelebrateÃ¢â‚¬â„¢.This  Mela is a rich fusion of arts and cultural confluence.
</t>
  </si>
  <si>
    <t xml:space="preserve">Hull and East Riding of Yorkshire Hindu Cultural Assoc. </t>
  </si>
  <si>
    <t>3: Freedom</t>
  </si>
  <si>
    <t>A-3257745219</t>
  </si>
  <si>
    <t>Sandra</t>
  </si>
  <si>
    <t>Ackroyd</t>
  </si>
  <si>
    <t>Sandra Ackroyd</t>
  </si>
  <si>
    <t>HERIB</t>
  </si>
  <si>
    <t xml:space="preserve">A Sight to Behold  </t>
  </si>
  <si>
    <t>Beech Holme, Beverley Road</t>
  </si>
  <si>
    <t>HU5 1NF</t>
  </si>
  <si>
    <t>07813 972030</t>
  </si>
  <si>
    <t>01482 342297</t>
  </si>
  <si>
    <t>sandraa@herib.co.uk</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</si>
  <si>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</si>
  <si>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how could they engage wider audiences</t>
  </si>
  <si>
    <t>May 2017</t>
  </si>
  <si>
    <t>Aug 2017</t>
  </si>
  <si>
    <t>Feb 2018</t>
  </si>
  <si>
    <t>Generic Yes</t>
  </si>
  <si>
    <t>the finished sculpture will be accompanied by an audio description</t>
  </si>
  <si>
    <t>Overall</t>
  </si>
  <si>
    <t xml:space="preserve">Yes some education and learning will be involved.  We will work with Artlink and specialist tutors to develop the sculpture as well as Yorkshire Sculpture Park. </t>
  </si>
  <si>
    <t xml:space="preserve">No thank you </t>
  </si>
  <si>
    <t>A Sight to Behold</t>
  </si>
  <si>
    <t>40 sessions</t>
  </si>
  <si>
    <t>Hull &amp; East Riding Institute for the Blind (HERIB) - HU5 1NF, capacity 100.  Venue is accessibleHull Eye Hospital, - HU3 2JZ,capacity 100.  Venue is accessible</t>
  </si>
  <si>
    <t xml:space="preserve">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
</t>
  </si>
  <si>
    <t xml:space="preserve">Hull 2017 will fund HERIB to the value of Â£9,320, to deliver the project as described in the application. </t>
  </si>
  <si>
    <t>Lead Contact - Sandra Ackroyd (HERIB)</t>
  </si>
  <si>
    <t>34: Freedom &amp; TTW</t>
  </si>
  <si>
    <t>A-8028892962</t>
  </si>
  <si>
    <t>Carol</t>
  </si>
  <si>
    <t>Ideson</t>
  </si>
  <si>
    <t>Natasha Bank</t>
  </si>
  <si>
    <t>Hull Children's University</t>
  </si>
  <si>
    <t>A Song for Hull</t>
  </si>
  <si>
    <t>63 Salmon Grove</t>
  </si>
  <si>
    <t>HULL</t>
  </si>
  <si>
    <t>HU6 7SZ</t>
  </si>
  <si>
    <t>07734506953</t>
  </si>
  <si>
    <t>01482465906</t>
  </si>
  <si>
    <t>n.banke@hull.ac.uk</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</si>
  <si>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</si>
  <si>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how will project ensure audiences / participants be from 'diverse' backgrounds?</t>
  </si>
  <si>
    <t>Dec 2017</t>
  </si>
  <si>
    <t xml:space="preserve">Due to demand on the programme we are proposing to fund your project to amount of £9000. We believe that you will be able to deliver the project as described and if necessary use the grant as match funding for further applications.
Hull 2017 require you to liaise with Hull Music Service for coordination and delivery of the project. </t>
  </si>
  <si>
    <t>Need updated Info</t>
  </si>
  <si>
    <t xml:space="preserve">Hull City Hall </t>
  </si>
  <si>
    <t>Song for Hull is a joint venture between Hull Children's University, Hull and East Yorkshire NHS Trust and HPSS Events Associates Ltd. 
The proposal is to bring school children from Hull together to perform at Hull City Hall in a concert featuring Jonathan Ansell of G4 and other professional performers.</t>
  </si>
  <si>
    <t xml:space="preserve">Hull  2017 will fund Hull Children's University to the value of Â£9,000, to deliver the project as described in the application. </t>
  </si>
  <si>
    <t>Lead Contact - Natasha Bank</t>
  </si>
  <si>
    <t>4: Tell the World</t>
  </si>
  <si>
    <t>A-3493343705</t>
  </si>
  <si>
    <t>Anna</t>
  </si>
  <si>
    <t>Grzybowska</t>
  </si>
  <si>
    <t>Anna Grzybowska</t>
  </si>
  <si>
    <t>Polish Community Centre</t>
  </si>
  <si>
    <t>Acorn project - "From acorns oak trees grow"</t>
  </si>
  <si>
    <t>61 Salmone Grove</t>
  </si>
  <si>
    <t>HU67SZ</t>
  </si>
  <si>
    <t>polishcommunitycentrehull@gmail.com</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</si>
  <si>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</si>
  <si>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 xml:space="preserve">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
</t>
  </si>
  <si>
    <t xml:space="preserve">Anna Grzybowska
</t>
  </si>
  <si>
    <t>2: Roots &amp; Routes</t>
  </si>
  <si>
    <t>A-6237987701</t>
  </si>
  <si>
    <t>Selina</t>
  </si>
  <si>
    <t>Slater</t>
  </si>
  <si>
    <t>Selina Slater</t>
  </si>
  <si>
    <t>Selina Slater/Hull Music Hub</t>
  </si>
  <si>
    <t>Albemarle Saturdays</t>
  </si>
  <si>
    <t>60 Ferensway</t>
  </si>
  <si>
    <t>HU2 8LN</t>
  </si>
  <si>
    <t>07904238505</t>
  </si>
  <si>
    <t>01482318800</t>
  </si>
  <si>
    <t>Selinaslater@gmail.com</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</si>
  <si>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</si>
  <si>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 xml:space="preserve">how will project reach beyond current users and engage new audiences </t>
  </si>
  <si>
    <t>Jun 2017</t>
  </si>
  <si>
    <t>Dec-16</t>
  </si>
  <si>
    <t>jun-17</t>
  </si>
  <si>
    <t>Jan 2018</t>
  </si>
  <si>
    <t xml:space="preserve">Due to demand on the programme we are proposing to fund your project to amount of £10,000. We believe that you will be able to deliver the project as described and if necessary use the grant as match funding for further applications. The project timeline will be revised by the applicant to reflect this level of funding. Acknowledging that there may be fewer individual events, Hull 2017's priority would be for events to be delievered between April and October. </t>
  </si>
  <si>
    <t>Yes, it involves education and learning through music activities, the sessions will be designed for all ages to take part in. Not working directly with any schools.</t>
  </si>
  <si>
    <t xml:space="preserve">Albemarle Music Centre 60 FerenswayHullHU2 8LNVenue is fully accessible.300 seat auditorium100 seat large performance space6 classrooms </t>
  </si>
  <si>
    <t>The purpose built Albemarle Music centre will be open to the public on one Saturday each month (between March and November) during 2017.  The whole community can access and get involved in fun filled music making activities led by experienced musicians and educators. Sessions will include group instrumental sessions, choirs, percussion groups.</t>
  </si>
  <si>
    <t xml:space="preserve">Hull 2017 will fund Hull Music Hub to the value of Â£10,000, to deliver the project as described in the application. </t>
  </si>
  <si>
    <t>Lead Contact - Selina Slater</t>
  </si>
  <si>
    <t>1234: Thru-2017</t>
  </si>
  <si>
    <t>A-2853984445</t>
  </si>
  <si>
    <t>lisa</t>
  </si>
  <si>
    <t>wedgner</t>
  </si>
  <si>
    <t xml:space="preserve">Lisa Wedgner </t>
  </si>
  <si>
    <t>The Warren</t>
  </si>
  <si>
    <t>Art Celebrating Equality</t>
  </si>
  <si>
    <t>47-49 Queens Dock</t>
  </si>
  <si>
    <t>hu13dr</t>
  </si>
  <si>
    <t>07890 964091</t>
  </si>
  <si>
    <t>01482 218115</t>
  </si>
  <si>
    <t>lisaw@thewarren.org</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</si>
  <si>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</si>
  <si>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y</t>
  </si>
  <si>
    <t>A multi-disciplinary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</si>
  <si>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A-3141626255</t>
  </si>
  <si>
    <t>Gerald</t>
  </si>
  <si>
    <t>Fox</t>
  </si>
  <si>
    <t xml:space="preserve">Gerald Fox </t>
  </si>
  <si>
    <t>Bridgeview Whitehouse Sullivan Centre</t>
  </si>
  <si>
    <t>Art in the Park</t>
  </si>
  <si>
    <t xml:space="preserve">Bridgeview Whitehouse Sullivan Centre Pickering Road </t>
  </si>
  <si>
    <t>HU4 7AD</t>
  </si>
  <si>
    <t>0776 355 6847</t>
  </si>
  <si>
    <t>(01482) 303326</t>
  </si>
  <si>
    <t>gfox@whitehouse.hull.sch.uk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</si>
  <si>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</si>
  <si>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Art in the park is an exciting project aimed at introducing children and young people to the techniques and methods of Land Art and then giving them the opportunity to share what they have learnt with the wider community through an open event in Pickering Park.</t>
  </si>
  <si>
    <t>A-0196048315</t>
  </si>
  <si>
    <t>Christine</t>
  </si>
  <si>
    <t>Spriggs</t>
  </si>
  <si>
    <t>Christine Spriggs</t>
  </si>
  <si>
    <t>All Star Entertainment</t>
  </si>
  <si>
    <t>BLOCK PARTY! (M62 Creative Corridor Youth Empowerment Programme)</t>
  </si>
  <si>
    <t xml:space="preserve">72 Dale Croft Rise </t>
  </si>
  <si>
    <t xml:space="preserve">Bradford </t>
  </si>
  <si>
    <t>BD15 9AX</t>
  </si>
  <si>
    <t>07855315088</t>
  </si>
  <si>
    <t>christine@allstarents.co.uk</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</si>
  <si>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</si>
  <si>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 xml:space="preserve">Can engagement be focused towards North Hull? Both Bransholme and Orchard Park. </t>
  </si>
  <si>
    <t>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t>
  </si>
  <si>
    <t>A-9824603430</t>
  </si>
  <si>
    <t>sallie</t>
  </si>
  <si>
    <t>ward</t>
  </si>
  <si>
    <t>Sallie ward</t>
  </si>
  <si>
    <t>Hull and East Yorkshire hospitals NHS Trust</t>
  </si>
  <si>
    <t>Born into a city of culture</t>
  </si>
  <si>
    <t>community office, womens and childrens hospital</t>
  </si>
  <si>
    <t>Hull Royal Infirmary</t>
  </si>
  <si>
    <t>HU3 2JZ</t>
  </si>
  <si>
    <t>07847182820</t>
  </si>
  <si>
    <t>sallie.ward05@gmail.com</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</si>
  <si>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</si>
  <si>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Oct 2016</t>
  </si>
  <si>
    <t>mar-17</t>
  </si>
  <si>
    <t>we would like to involve an art student from a 6th form college or the art collegeto help with the design of the artwork</t>
  </si>
  <si>
    <t>10.000 approx</t>
  </si>
  <si>
    <t>Hull and East yorkshire Womens and childrens hospitalHull Royal InfirmaryAnlaby RoadHullHU3 2JZYes accessible</t>
  </si>
  <si>
    <t xml:space="preserve">To provide a truly unique piece of artwork that would encompass the footprint of every baby born throughout 2017. It would be a growing piece of artwork to celebrate new life into a city looking to the future and celebrating our success as a city of culture.
A mural will be painted on the wall of the maternity ward of the hospital, with a footprint of every baby born in Hull in 2017. </t>
  </si>
  <si>
    <t xml:space="preserve">Hull 2017 will fund Sallie Ward &amp; Hull and East Yorkshire Hospitals NHS Trust to the value of Â£9,330, to deliver the project as described in the application. 
</t>
  </si>
  <si>
    <t>Lead Contact: Sallie Ward (Hull NHS Trust)</t>
  </si>
  <si>
    <t>A-0334910051</t>
  </si>
  <si>
    <t>Coromina</t>
  </si>
  <si>
    <t>Anna Coromina</t>
  </si>
  <si>
    <t>Boulevard Mad Yard Art</t>
  </si>
  <si>
    <t>17th Albany Street</t>
  </si>
  <si>
    <t>HU3 1PJ</t>
  </si>
  <si>
    <t>3stagesofs@gmail.com</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</si>
  <si>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</si>
  <si>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 three month process involving daily activities in the front yards of Boulevard, entailing an in-depth rooted process of mutual collaboration between neighbours and artists, ending with an event where the street is visibly transformed, converted into a coral reef, a jungle or whichever theme comes out of the conversation.</t>
  </si>
  <si>
    <t>A-0748657396</t>
  </si>
  <si>
    <t>Chris</t>
  </si>
  <si>
    <t>Smith</t>
  </si>
  <si>
    <t>Chris Smith</t>
  </si>
  <si>
    <t>BCAE (Bransholme Community Arts Enterprise Ltd).</t>
  </si>
  <si>
    <t>Bransholme 50</t>
  </si>
  <si>
    <t>Space for Sport &amp; Arts, Dorchester Primary School, Dorchester Road</t>
  </si>
  <si>
    <t>Kingston Upon Hull</t>
  </si>
  <si>
    <t>HU7 6AH</t>
  </si>
  <si>
    <t>01482 821053</t>
  </si>
  <si>
    <t>admin@bcae.karoo.co.uk</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</si>
  <si>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</si>
  <si>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</si>
  <si>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</si>
  <si>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Bransholme Community Arts Enterprise</t>
  </si>
  <si>
    <t>A-0394904322</t>
  </si>
  <si>
    <t>Cathrine</t>
  </si>
  <si>
    <t>Israel</t>
  </si>
  <si>
    <t>Cathrine Israel</t>
  </si>
  <si>
    <t>Cathrine Israel/FAMILIES 4 FAMILIES</t>
  </si>
  <si>
    <t>Celebrating The Bantu People From South of The Equator In Hull and Regions</t>
  </si>
  <si>
    <t>49 Hutt Street</t>
  </si>
  <si>
    <t>Kingston-upon-Hull</t>
  </si>
  <si>
    <t>HU3 1QL</t>
  </si>
  <si>
    <t>thembienkosi@yahoo.co.uk</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</si>
  <si>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</si>
  <si>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t>
  </si>
  <si>
    <t>A-7261531770</t>
  </si>
  <si>
    <t>Katie</t>
  </si>
  <si>
    <t>Cussons</t>
  </si>
  <si>
    <t>Katie Cussons</t>
  </si>
  <si>
    <t>Hull Children's University Looked-after Care Programme</t>
  </si>
  <si>
    <t>Children in Care Visual Art Celebration</t>
  </si>
  <si>
    <t>Hull Children's University, 65 Salmon Grove</t>
  </si>
  <si>
    <t>01482 466045</t>
  </si>
  <si>
    <t>K.cussons@hull.ac.uk</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</si>
  <si>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</si>
  <si>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A-9253645226</t>
  </si>
  <si>
    <t>Paul</t>
  </si>
  <si>
    <t>Clark</t>
  </si>
  <si>
    <t>Paul Clark</t>
  </si>
  <si>
    <t>Child Dynamix - Paul Clark</t>
  </si>
  <si>
    <t>Community Arts Jam (to be confirmed)</t>
  </si>
  <si>
    <t>95 Preston Road</t>
  </si>
  <si>
    <t>HU9 3QB</t>
  </si>
  <si>
    <t>01482 781121</t>
  </si>
  <si>
    <t>pclark@childdynamix.co.uk</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</si>
  <si>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</si>
  <si>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</si>
  <si>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A-5664953378</t>
  </si>
  <si>
    <t>Abel</t>
  </si>
  <si>
    <t>Rivera</t>
  </si>
  <si>
    <t>Abel Rivera</t>
  </si>
  <si>
    <t>Humber All Nations Alliance</t>
  </si>
  <si>
    <t>Cultural Festival 2017</t>
  </si>
  <si>
    <t>44 Portland Street</t>
  </si>
  <si>
    <t>HU2 8JX</t>
  </si>
  <si>
    <t>abel@hanaonline.org.uk</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</si>
  <si>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</si>
  <si>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A-9698156007</t>
  </si>
  <si>
    <t>Bernard</t>
  </si>
  <si>
    <t>Pieper</t>
  </si>
  <si>
    <t>Kate Howell</t>
  </si>
  <si>
    <t>5Senses</t>
  </si>
  <si>
    <t>Culture of Hull 5 Hulls Alive</t>
  </si>
  <si>
    <t>5 Senses, 25 Popple Street</t>
  </si>
  <si>
    <t>HU9 1LP</t>
  </si>
  <si>
    <t>07800 668333</t>
  </si>
  <si>
    <t>01482 470805</t>
  </si>
  <si>
    <t>kate@5senses.co.uk</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</si>
  <si>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</si>
  <si>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 xml:space="preserve">How will performances reach new audiences for 5Senses as attendees of performances / through live stream. </t>
  </si>
  <si>
    <t xml:space="preserve">A three event celebration of the cityÃ¢â‚¬â„¢s culture and heritage from the viewpoint of intellectually disabled people using their words, movements, skills, crafts and talents.  Developing the individualÃ¢â‚¬â„¢s abilities whilst opening the minds of audiences to the aspirations of disabled people and their struggle for independence and freedom.
</t>
  </si>
  <si>
    <t>A-5734844860</t>
  </si>
  <si>
    <t>Stephen</t>
  </si>
  <si>
    <t>Murray</t>
  </si>
  <si>
    <t>Stephen Murray</t>
  </si>
  <si>
    <t>HM Prison Hull</t>
  </si>
  <si>
    <t>Display model of Gipsy Moth</t>
  </si>
  <si>
    <t>HMP Hull,  Hedon Road</t>
  </si>
  <si>
    <t>HU9 5LS</t>
  </si>
  <si>
    <t>01482 282432</t>
  </si>
  <si>
    <t>stephen.murray01@hmps.gsi.gov.uk</t>
  </si>
  <si>
    <t>We will build a model of the Gipsy Moth aeroplane to be displayed in the city of Hull  The work will be completed using staff and prisoners from HMP Hull. This project will demonstrate how people from Hull have changed the way the world is today.</t>
  </si>
  <si>
    <t>Spirit of Amy</t>
  </si>
  <si>
    <t>Collaboration between Artist Leonard J Brown and HM Prisons Hull to design and build a model of  Amy Johnson's Gypsy Moth. 
We will build a model of the Gipsy Moth aeroplane to be displayed in the city of Hull  The work will be completed using staff and prisoners from HMP Hull. This project will demonstrate how people from Hull have changed the way the world is today.</t>
  </si>
  <si>
    <t>HM Prisons Hull &amp; Leonard J Brown</t>
  </si>
  <si>
    <t>A-0933620981</t>
  </si>
  <si>
    <t>Barbara</t>
  </si>
  <si>
    <t>Dawson</t>
  </si>
  <si>
    <t>Barbara Dawson</t>
  </si>
  <si>
    <t>Northern Academy of Performing Arts</t>
  </si>
  <si>
    <t>Do You See What I Mean? - Stories of Hull Visually Impaired People, Written and  Told By Themselves</t>
  </si>
  <si>
    <t xml:space="preserve">NAPA, Anlaby Road, </t>
  </si>
  <si>
    <t>HU1 2PD</t>
  </si>
  <si>
    <t>07908 617277</t>
  </si>
  <si>
    <t>310690 Ext 4</t>
  </si>
  <si>
    <t>barbara.dawson@northernacademy.org.uk</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</si>
  <si>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</si>
  <si>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</si>
  <si>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how will project engage with 'general public'?</t>
  </si>
  <si>
    <t xml:space="preserve">Offer is for the requested amount, we would consider raising this to £3500 to support the engagement of an external professional artist to work with the group as an addition to the project. </t>
  </si>
  <si>
    <t xml:space="preserve">Needs update info.  </t>
  </si>
  <si>
    <t>Do You See What I Mean?</t>
  </si>
  <si>
    <t xml:space="preserve">A revue with comedy, music, song, drama and projects, devised, written and performed by members of Northern Academy of Performing Arts Visually Impaired Group. The VI Group will research and gather ideas and information from other visually impaired individuals and agencies for and of visually impaired people in the city. 
The group will perform a piece of theatre, devised and written by themselves, about the issues around being visually impaired. The story line running through the revue will look at how visually impaired people were treated in the past, what their experiences are today and give a glimpse of the future. The members of the group each have a story to tell, but they will go out and get additional material from other individuals and groups of visually impaired people and agencies. 
Four performances total over a week period in September 2017. At NAPA and at Holy Trinity Church. </t>
  </si>
  <si>
    <t xml:space="preserve">Hull 2017 will fund the project as proposed in the application with the requested Â£2000. Hull 2017 would like to see the project work with an external professional artist and will fund a further Â£1500 (total Â£3500) to support this. </t>
  </si>
  <si>
    <t xml:space="preserve">Barbara Dawson is key contact at NAPA. 
Group will be led by a tutor. 
Professional artist tbc. </t>
  </si>
  <si>
    <t>A-3848273341</t>
  </si>
  <si>
    <t>Tony</t>
  </si>
  <si>
    <t>Cotson</t>
  </si>
  <si>
    <t>Tony Cotson</t>
  </si>
  <si>
    <t>St John the Baptist</t>
  </si>
  <si>
    <t>Fishing Heritage Art Exhibition</t>
  </si>
  <si>
    <t>11 Kipling Walk</t>
  </si>
  <si>
    <t>HU46SX</t>
  </si>
  <si>
    <t>tony@cotson.karoo.co.uk</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</si>
  <si>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</si>
  <si>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</si>
  <si>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 xml:space="preserve">Raise to £10k. </t>
  </si>
  <si>
    <t>Set in the heart of Hull's old fishing community St John the Baptist Church will host a 17 day art exhibition that celebrates Hull's fishing heritage. A new generation of artists will present their work that will reinterpret, inspire and encourage participation as the story is retold.</t>
  </si>
  <si>
    <t>A-8126505360</t>
  </si>
  <si>
    <t>corinne</t>
  </si>
  <si>
    <t>feuillatre</t>
  </si>
  <si>
    <t>Corinne Feuillatre</t>
  </si>
  <si>
    <t>BAMM NOrth - British Association for Modern Mosaic North</t>
  </si>
  <si>
    <t>Fly to Freedom</t>
  </si>
  <si>
    <t>149 Blenheim street</t>
  </si>
  <si>
    <t>HU5 3PL</t>
  </si>
  <si>
    <t>01482 346479</t>
  </si>
  <si>
    <t>corinnefeuillatre@yahoo.co.uk</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</si>
  <si>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</si>
  <si>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 xml:space="preserve">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
</t>
  </si>
  <si>
    <t xml:space="preserve">British Association for Modern Mosaic North
</t>
  </si>
  <si>
    <t>A-2202290976</t>
  </si>
  <si>
    <t>Rheinberg</t>
  </si>
  <si>
    <t>Jill Howitt</t>
  </si>
  <si>
    <t>Fountain17</t>
  </si>
  <si>
    <t>13 Thurstan Rd</t>
  </si>
  <si>
    <t>Beverley</t>
  </si>
  <si>
    <t>HU178LS</t>
  </si>
  <si>
    <t>07932419065</t>
  </si>
  <si>
    <t>jhowitt@artdesignhull.ac.uk</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</si>
  <si>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</si>
  <si>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</si>
  <si>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how will audiences for the public workshop be engaged with</t>
  </si>
  <si>
    <t>Apr 2017</t>
  </si>
  <si>
    <t>feb-17</t>
  </si>
  <si>
    <t>Due to demand on the programme we are proposing to fund your project to amount of £9000. We believe that you will be able to deliver the project as described and if necessary use the grant as match funding for further applications.</t>
  </si>
  <si>
    <t>1. Fountain17 includes several invited artists who have significant links with Hull and art initiatives that have taken place in the recent past - some with a direct link to the Art School.2. Fountain17 is a public art project situated in Hull within the 2017 celebrations. The design and realisation of the project is based on an understanding of Hull's cultural past and has aspirations to contribute to it's future. It is also informed by wider debates concerning the relationship between public art and place. This kind of critical and contextual commentary will be evidenced in catalogue essays, a project evaluation and will be debated in the evaluation/reflection event at the end of the year. 3. Some artists may draw on Hull's heritage in their individual exhibits and the exhibitions may explore some of Hull's heritage (e.g.public toilets in the city)</t>
  </si>
  <si>
    <t>5 to 10</t>
  </si>
  <si>
    <t xml:space="preserve">Hull UniversityHull School of Art and DesignHull College FE GroupsSt. Mary's CollegeWolfreton SchoolGanton SchoolPrison Group </t>
  </si>
  <si>
    <t>Opportunity to meet with City of Culture team - to interview for catalogue essay- advice on potential use of outdoor space for exhibits- potential London venues- general communication opportunities- support with catalogue / publication</t>
  </si>
  <si>
    <t>122 TBC</t>
  </si>
  <si>
    <t>KAG  27 Humber Street Postcode HU1 1
THEstimated capacity at any 1 moment 100. 
Unlimited over the 2 month length of exhibition
Accessible
Studio Eleven Gallery
11 Humber Street
Postcode HU1 1TG
Estimated capacity at any 1 moment 50
Unlimited over the 2 month length of exhibition
Accessible
Hull School of Art and Design Broderick Gallery
Queens Gardens
Postcode HU1 3DG
Estimated capacity at any 1 moment 150
Unlimited over the 2 month length of exhibition
Accessible
Hull School of Art and Design Lecture theatre
Queens Gardens
Postcode HU1 3DG
Estimated capacity at any 1 moment 75
Accessible
Potential other Venues in Hull
Art Link HU5 3QP
Ideal Standard HU5 4HS
Performance venue TBD
York Art Gallery Exhibition Square, York
Postcode YO1 7EW
Estimated capacity at any 1 moment 200
AccessibleGladstone MuseumLongton, Stoke on TrentPostcode ST3 1PQEstimated capacity at any 1 moment 150AccessibleThe BathRoomCharterhouse Street, LondonPostcode EC1M 6HREstimated capacity at any 1 moment 100Accessible</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</si>
  <si>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
A call to established and emerging artists, both local and national in profile, will result in the realisation and exhibition of 30 ideas. There will be an exhibition at KAG, Eleven and other venues outside of Hull.</t>
  </si>
  <si>
    <t>Hull 2017 will grant fund Â£9000 towards the project as described in the application.</t>
  </si>
  <si>
    <t>Jill Howitt - Lead contact</t>
  </si>
  <si>
    <t>A-6416825749</t>
  </si>
  <si>
    <t>Peter Snelling</t>
  </si>
  <si>
    <t>Snelling</t>
  </si>
  <si>
    <t>My Pockets</t>
  </si>
  <si>
    <t>Fuzzfeed</t>
  </si>
  <si>
    <t>My Pockets, C4Di, @TheDock 31-38, Queen Street</t>
  </si>
  <si>
    <t>HU1 1UU</t>
  </si>
  <si>
    <t>07790456658</t>
  </si>
  <si>
    <t>peter@mypockets.co.uk</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</si>
  <si>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</si>
  <si>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coop with Education</t>
  </si>
  <si>
    <t>Jul-17</t>
  </si>
  <si>
    <t xml:space="preserve">Catch up with Ian. 
My pockets will deliver and budget and project plan to Ian Read for an extended version of the original application. </t>
  </si>
  <si>
    <t>Need updated info</t>
  </si>
  <si>
    <t>N/A</t>
  </si>
  <si>
    <t>14 short films</t>
  </si>
  <si>
    <t xml:space="preserve">Working with Hull 2017 learning team. Project will work with Winifred Holtby Academy, Sirius Academy West, plus 1 further school to be identified. </t>
  </si>
  <si>
    <t>Recording and film making at Winifred Holtby Acady, HU7 4PW Capacity 135 Accessible
Sirius Academy HU4 7JB Capacity 995 - accessible</t>
  </si>
  <si>
    <t>Fuzzfeed is a viral comedy series set in Hull, based on our BBC show Fuzzbox. We will work with 25 young people from Hull, capturing real conversations and creating a cast of mischievous puppets that will lip-sync to these recordings.The short films will be a funny, touching and warm.
There will be one film per month throughout 2017, that will be film at different City of Culture Events.</t>
  </si>
  <si>
    <t>Hull 2017 will fund Peter Snelling and My Pockets to the value of Â£20,000, to deliver the extended version of the project as discussed with Ian Read and laid out in the updated project timeline and budget.</t>
  </si>
  <si>
    <t>My Pockets - Lead Contact: Peter Snelling</t>
  </si>
  <si>
    <t>A-2511869643</t>
  </si>
  <si>
    <t>Claire</t>
  </si>
  <si>
    <t>Taylor</t>
  </si>
  <si>
    <t>Claire Taylor</t>
  </si>
  <si>
    <t>Greatfield Big Local</t>
  </si>
  <si>
    <t>Greatfield 60 Years On</t>
  </si>
  <si>
    <t xml:space="preserve">Greatfield Hub, Isaac Newton School Site, Helmswell Avenue, Greatfield </t>
  </si>
  <si>
    <t>HU9 5LD</t>
  </si>
  <si>
    <t>01482 702390</t>
  </si>
  <si>
    <t>claire@greatfield.org.uk</t>
  </si>
  <si>
    <t xml:space="preserve">Greatfield 60 Years On celebrates sixty years of the estate with a programme of participatory arts, community TV  production and screenings, conversations, planning, openings, launches, dance, photography, exhibitions and carnival.  </t>
  </si>
  <si>
    <t>LINK WITH 'WHY COULDNT'T THEY BE LIKE W WERE - Greatfield 60 Years On celebrates sixty years of the estate with a programme of participatory arts, community TV  production and screenings, conversations, planning, openings, launches, dance, photography, exhibitions and carnival.</t>
  </si>
  <si>
    <t>A-1349323166</t>
  </si>
  <si>
    <t>Andy</t>
  </si>
  <si>
    <t>Paxton</t>
  </si>
  <si>
    <t>Father Paul Burkitt</t>
  </si>
  <si>
    <t>St Marys Church Lowgate</t>
  </si>
  <si>
    <t>Hidden Voices</t>
  </si>
  <si>
    <t xml:space="preserve"> 75, Denaby Court, Barnsley Street, </t>
  </si>
  <si>
    <t xml:space="preserve">HU8 7SS  </t>
  </si>
  <si>
    <t>0755388Mellors</t>
  </si>
  <si>
    <t>01482 218879</t>
  </si>
  <si>
    <t>paul@angela75@karoo.co.uk</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</si>
  <si>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</si>
  <si>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 xml:space="preserve">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
</t>
  </si>
  <si>
    <t>Father John Burkitt - St Mary's Church</t>
  </si>
  <si>
    <t>A-4765057100</t>
  </si>
  <si>
    <t>Drs.Hiten Thaker&amp;Uma Rajesh</t>
  </si>
  <si>
    <t>Holi-A carnival of Colours  Organised by Hull and East Riding of Yorkshire Hindu Cultural Association Reg Charity No: 1107469</t>
  </si>
  <si>
    <t>Holi -A carnival of Colours</t>
  </si>
  <si>
    <t>hitenthaker9@gmail.com</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</si>
  <si>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</si>
  <si>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</si>
  <si>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A-6206763978</t>
  </si>
  <si>
    <t>Rachel</t>
  </si>
  <si>
    <t>Elm</t>
  </si>
  <si>
    <t>Rachel elm</t>
  </si>
  <si>
    <t>Artlink Centre For Community arts</t>
  </si>
  <si>
    <t>How to Listen(working title)</t>
  </si>
  <si>
    <t>87 Princes Ave</t>
  </si>
  <si>
    <t>HU5 3QP</t>
  </si>
  <si>
    <t>artsdevelopment@artlink.uk.net</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</si>
  <si>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</si>
  <si>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Artlink</t>
  </si>
  <si>
    <t xml:space="preserve">Through art we can raise awareness, challenge perceptions, create understanding and build confidence.  Everyone should feel that their voice will be heard, no matter what challenges they face.  1% of the adult population stammer. ItÃ¢â‚¬â„¢s time to hear their voices and show that Hull is ready to listen.
</t>
  </si>
  <si>
    <t>A-5243867946</t>
  </si>
  <si>
    <t>Graeme</t>
  </si>
  <si>
    <t>Oxby</t>
  </si>
  <si>
    <t>Graeme Oxby</t>
  </si>
  <si>
    <t>Lighthouse Creative &amp; Digital Ltd</t>
  </si>
  <si>
    <t>Hull Beermat Photography Festival curated by Martin Parr</t>
  </si>
  <si>
    <t>6 Grosvenor Place</t>
  </si>
  <si>
    <t>HU17 8LY</t>
  </si>
  <si>
    <t>07530600771</t>
  </si>
  <si>
    <t>01482871389</t>
  </si>
  <si>
    <t>mail@graemeoxby.co.uk</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</si>
  <si>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</si>
  <si>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No. of pubs / identify locations - not city centre pubs? Area focused? One in every ward?</t>
  </si>
  <si>
    <t>Oct 2017</t>
  </si>
  <si>
    <t xml:space="preserve">Our requirement of this funding would be that the print run is reviewed and that the volume of beermats and therefore the reach of the project is significantly increased.  </t>
  </si>
  <si>
    <t>Need updated information - CD to ammend before contractiing</t>
  </si>
  <si>
    <t>A photography festival  like no other! It's not in a clean white cube, but on pub tables across Hull &amp; East Yorkshire. World-renowned photographer Martin Parr will curate exhibitions of photography of Hull, submitted via Instagram, printed on beermats and exhibited in fifteen pubs and venues in the area.</t>
  </si>
  <si>
    <t>Hull 2017 will fund Lighthouse Creative &amp; Digital Ltd to the value of Â£</t>
  </si>
  <si>
    <t>A-4637082591</t>
  </si>
  <si>
    <t>Jayne</t>
  </si>
  <si>
    <t>Mercer</t>
  </si>
  <si>
    <t>Jayne Mercer</t>
  </si>
  <si>
    <t>Hull Refugee Week (Hull City of Sanctuary)</t>
  </si>
  <si>
    <t>Hull Refugee Week Gig in the Garden/Party in the Park</t>
  </si>
  <si>
    <t>C/o 69 Ella Street</t>
  </si>
  <si>
    <t xml:space="preserve">Hull </t>
  </si>
  <si>
    <t>HU5 3AJ</t>
  </si>
  <si>
    <t>Refugeeweek@hull.cityofsanctuary.org</t>
  </si>
  <si>
    <t>People of Hull will join together with refugees for a day of world music celebrating the contribution refugees bring as they find sanctuary in our city. The carnival atmosphere will be enhanced with a parade of Little Giants made by the community.</t>
  </si>
  <si>
    <t xml:space="preserve">People of Hull will join together with refugees for a day of world music celebrating the contribution refugees bring as they find sanctuary in our city. The carnival atmosphere will be enhanced with a parade of Little Giants made by the community.
</t>
  </si>
  <si>
    <t>A-3377375373</t>
  </si>
  <si>
    <t>Lansford</t>
  </si>
  <si>
    <t>Penn-Timity</t>
  </si>
  <si>
    <t>Rev Lansford Penn-Timity</t>
  </si>
  <si>
    <t>Rev Lansford Penn-Timity/ Freetown Mix/Jive Express</t>
  </si>
  <si>
    <t>Hull Transforming Lives in Freetown (H-T-LIF) Musical concert</t>
  </si>
  <si>
    <t>55 Bellfield Avenue</t>
  </si>
  <si>
    <t>HU8 9DT</t>
  </si>
  <si>
    <t>07533693358</t>
  </si>
  <si>
    <t>01482711386</t>
  </si>
  <si>
    <t>lansfordpenntimity@yahoo.com</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</si>
  <si>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</si>
  <si>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how are people going to be brought together through project? KR right venue?</t>
  </si>
  <si>
    <t>Jan 2017</t>
  </si>
  <si>
    <t>Sep 2017</t>
  </si>
  <si>
    <t>Generic yes</t>
  </si>
  <si>
    <t>This project will incorporate the role of William Wiberforce in the abolition of Slavery in relation to Freetown. (Freedom).  In 1787 William Wilberforce a son of Hull and his friends establish Freetown as theprovince of Freedom; a British Colony for the resettlement of freed slaves. Martin Green Chief Executive of Hull City of Culture 2017 said "Hull's close links with Freetown are part of the story that we want to share with the world in 2017". The concert in August 2017 will amplify that story and bringthe history/link of Freetown and Hull alive.</t>
  </si>
  <si>
    <t>all day...</t>
  </si>
  <si>
    <t>Not applicable</t>
  </si>
  <si>
    <t>Security</t>
  </si>
  <si>
    <t>all day</t>
  </si>
  <si>
    <t>Hull Kingston RoversKC Lightstream StadiumPreston RoadHullHU9 5HEThe capacity is approximately ....350It is accessible to all.</t>
  </si>
  <si>
    <t xml:space="preserve">Hull Transforming Lives in Freetown: (H-T-LIF) This project will raise awareness, showcase real stories of real people in Freetown ( twin city of Hull) whose lives have been transformed through direct support from organizations and individuals in  Hull. 
A musical concert that will take place in the Freedom season, possibly at KC Lightstream Stadium. </t>
  </si>
  <si>
    <t xml:space="preserve">Hull 2017 will fund Reverend Llansford Penn-Timity to the value of Â£8700, to deliver the project as described in the application. </t>
  </si>
  <si>
    <t xml:space="preserve">Lead Contact - Rev Lansford Penn-Timity
</t>
  </si>
  <si>
    <t>A-7984880264</t>
  </si>
  <si>
    <t>Kay</t>
  </si>
  <si>
    <t>King</t>
  </si>
  <si>
    <t>Kay King</t>
  </si>
  <si>
    <t>Handmade Parade CIC</t>
  </si>
  <si>
    <t>Hull Wheels of Change</t>
  </si>
  <si>
    <t>Unit 5 Victoria Works, Victoria Road</t>
  </si>
  <si>
    <t>Hebden Bridge</t>
  </si>
  <si>
    <t>HX7 8LN</t>
  </si>
  <si>
    <t>07773 767427</t>
  </si>
  <si>
    <t>01422 844154</t>
  </si>
  <si>
    <t>kay@handmadeparade.co.uk</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</si>
  <si>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</si>
  <si>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 xml:space="preserve">Collective email to Handmade and Apus: 
As discussed Hull 2017 will fund you on the basis of collaboration, to deliver a new parade event in Orchard Park, to engage the community of Orchard Park in it's Creation, due to take place on 1st May. Please provide a revised budget and confirm the project lead in terms of grant payment. </t>
  </si>
  <si>
    <t xml:space="preserve">An extraordinary collaboration between Handmade Parade, Hull Carnival Arts (Apus Productions) to create an extraordinary parade that will happen on the Orchard Park Estate on 1st May 2017. 
 </t>
  </si>
  <si>
    <t xml:space="preserve">Hull 2017 will fund you on the basis of collaboration between Handmade Parade &amp; Apus Productions to the value of Â£42,410, to deliver a new parade event in Orchard Park, to engage the community of Orchard Park in it's Creation, due to take place on 1st May. Please provide a revised budget and confirm the project lead in terms of grant payment.
</t>
  </si>
  <si>
    <t>A-8002799338</t>
  </si>
  <si>
    <t>Sharon</t>
  </si>
  <si>
    <t>Darley</t>
  </si>
  <si>
    <t>Sharon Darley</t>
  </si>
  <si>
    <t>Goodwin Development Trust</t>
  </si>
  <si>
    <t>I Wish To Communicate With You (IWTCWY)</t>
  </si>
  <si>
    <t>Goodwin Resource Centre, Icehouse Road</t>
  </si>
  <si>
    <t>Kingston upon Hull</t>
  </si>
  <si>
    <t>HU3 2HQ</t>
  </si>
  <si>
    <t>07789342725</t>
  </si>
  <si>
    <t>07973387144</t>
  </si>
  <si>
    <t>SDarley@goodwintrust.org</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</si>
  <si>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</si>
  <si>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dec-16</t>
  </si>
  <si>
    <t>apr-17</t>
  </si>
  <si>
    <t xml:space="preserve">This is to fund the revised project as described by Yvonne Deane and Sharon Darley. </t>
  </si>
  <si>
    <t>Hull 2017 are grant funding this Goodwin Development Trust  to the value of Â£16,900 - to deliver the revised project as described by Yvonne Deane &amp; Sharon Darley.</t>
  </si>
  <si>
    <t>Sharon Darley - Goodwin Development Trust (Lead Contact)
Silvio Palladino (Artist)
James Bawn (Lighting Consultant)
Robin Watson (Tenants/Residents Association)</t>
  </si>
  <si>
    <t>A-9684366761</t>
  </si>
  <si>
    <t>Lucy</t>
  </si>
  <si>
    <t>Dr Lucy Chiddick</t>
  </si>
  <si>
    <t>Mad Pride Collective</t>
  </si>
  <si>
    <t>Mad Pride</t>
  </si>
  <si>
    <t>16 Park Avenue</t>
  </si>
  <si>
    <t>HU5 3ER</t>
  </si>
  <si>
    <t>lovefunsunflowers@gmail.com</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</si>
  <si>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</si>
  <si>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
</t>
  </si>
  <si>
    <t>A-9463971356</t>
  </si>
  <si>
    <t>Ben</t>
  </si>
  <si>
    <t>Pugh</t>
  </si>
  <si>
    <t>Ben Pugh</t>
  </si>
  <si>
    <t>Hull 2017 Mystery Play Committee</t>
  </si>
  <si>
    <t>Noah 2017 (working title)</t>
  </si>
  <si>
    <t>Holy Trinity Parish Centre, 10a -11 King Street</t>
  </si>
  <si>
    <t xml:space="preserve">Kingston  Upon Hull </t>
  </si>
  <si>
    <t>HU1 2JJ</t>
  </si>
  <si>
    <t>07970 950552</t>
  </si>
  <si>
    <t>benpugh@me.com</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</si>
  <si>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</si>
  <si>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how will project engage with audiences from across the city?</t>
  </si>
  <si>
    <t xml:space="preserve">Due to demand on the programme we are proposing to fund your project to amount of £10,000. This is funding towards the project as desbrided or a rescaled version of the project. Hull 2017 will provide a contact at Heritage Lottery Fund and you can use this grant as match funding for further applications.
Please submit a revised project plan and budget. </t>
  </si>
  <si>
    <t>Needs Updated Info</t>
  </si>
  <si>
    <t>A-7819099507</t>
  </si>
  <si>
    <t>Malcolm</t>
  </si>
  <si>
    <t>Joslin</t>
  </si>
  <si>
    <t>Malcolm Joslin</t>
  </si>
  <si>
    <t>Malcolm Joslin / Humber Film</t>
  </si>
  <si>
    <t>Not Forgotten Town</t>
  </si>
  <si>
    <t>101 Southfield</t>
  </si>
  <si>
    <t>Hessle</t>
  </si>
  <si>
    <t>HU13 0ET</t>
  </si>
  <si>
    <t>07900 321175</t>
  </si>
  <si>
    <t>01482 644936</t>
  </si>
  <si>
    <t>malcolm@strategyengage.com</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</si>
  <si>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</si>
  <si>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</si>
  <si>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jan-17</t>
  </si>
  <si>
    <t>The video is based around a reworking of the 1980's hit song "Forgotten Town" which Henry Preistman has agreed to re-write to demonstrate the renaissance that is happening in Hull but still based on many traditional values of the area. This will be demonstrated by the contributions of a number of local community groups</t>
  </si>
  <si>
    <t>9 +</t>
  </si>
  <si>
    <t>The project will catalyse the growth of Humber Film which is expected to provide education and learning opportunities for local people seeking to develop  their film and video skills. More specifically, the team will be working with the local community groups who will feature in the video itself to maximise the value of their contribution.</t>
  </si>
  <si>
    <t>More specifically, the team would be very keen to learn whether there are further opportunities to use the Not Forgotten Town video in any City of Culture exhibitions or promotional activity</t>
  </si>
  <si>
    <t>The final video will be freely accessible via the internet. It will also be shown on the external screen on the outside of the Kardomah94 building and there will also be screenings, by arrangement, within those community groups who have taken part in the video (venues to be determined)</t>
  </si>
  <si>
    <t xml:space="preserve">A music-based video featuring local community groups and film clips submitted by local people.  The soundtrack will be based on 'Forgotten Town'Â, written about Hull in the 1980s, updated to highlight Hull's transformation. It will establish Humber Film - a long term environment to identify and nurture local creative talent.
The film will be available both online and will be screened on the side of Kardomah94 in March. </t>
  </si>
  <si>
    <t xml:space="preserve">Hull 2017 will fund Humber Film to the value of Â£9,800, to deliver the project as described in the application. </t>
  </si>
  <si>
    <t>Lead Contact - Malcolm Joslin</t>
  </si>
  <si>
    <t>A-1101914697</t>
  </si>
  <si>
    <t>Brigitta Laszlo</t>
  </si>
  <si>
    <t>Open Air Art and Creativity at a Farm</t>
  </si>
  <si>
    <t>brigitta@hanaonline.org.uk</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</si>
  <si>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</si>
  <si>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 celebration of food, music and dance, a coming together of many diverse ethnic groups. Events held in the community, culminating in a large event in the centre of Hull. A chance to showcase, their many talents and diversity. Being fully part of the City of Culture 2017 and beyond.</t>
  </si>
  <si>
    <t>A-3462593771</t>
  </si>
  <si>
    <t>Madeleine</t>
  </si>
  <si>
    <t>O'Reilly</t>
  </si>
  <si>
    <t>Madeleine O'Reilly</t>
  </si>
  <si>
    <t xml:space="preserve">Assemble Fest </t>
  </si>
  <si>
    <t>Our Street, Our Stage (Working Title )</t>
  </si>
  <si>
    <t>11 Crofters Drive</t>
  </si>
  <si>
    <t>HU164SD</t>
  </si>
  <si>
    <t>07974450518</t>
  </si>
  <si>
    <t>01482845459</t>
  </si>
  <si>
    <t>madeleine@assemblefest.co.uk</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</si>
  <si>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</si>
  <si>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how could it connect to people who don't live in the area to experience AS and history of Newland Avenue?</t>
  </si>
  <si>
    <t xml:space="preserve">Due to demand on the programme we are proposing to fund your project to amount of £14000. This is funding towards the project as desbrided or a rescaled version of the project. Hull 2017 will provide a contact at Heritage Lottery Fund and you can use this grant as match funding for further applications.
Please submit a revised project plan and budget. </t>
  </si>
  <si>
    <t>Need updated information</t>
  </si>
  <si>
    <t>The story of Newland Avenue embraces the street itself in 2017; through multiple art forms, local and national artists collaborating with thecommunity, Our Street Our Stage will celebrate Newland Avenueâ€™s story through a promenade series of moments to reveal its history, music, residents,independence and unique culture.</t>
  </si>
  <si>
    <t>500 - all stewards will have copies on them should audiences enquire</t>
  </si>
  <si>
    <t>Any available rehearsal spaces, contacts for technical and equipment advice</t>
  </si>
  <si>
    <t>Our Street Our Stage</t>
  </si>
  <si>
    <t>The performance will be taking place along Newland Avenue itself; main scenes will be performed in the Clothes Factor Car Park (capacity - 500), outside Larkins, in front of the Newland School and outside Piper. Smaller scenes will take place along the Avenue in between. The road will be closed for the duration of the performance, making it accessible for everybody. All locations along Newland Avenue come under the HU5 postcode.</t>
  </si>
  <si>
    <t>The story of Newland Avenue embraces the street itself in 2017. Through multiple art forms, local and national artists collaborating with the community will celebrate Newland Avenue's story through a promenade series of moments to reveal its history, music, residents, independence and unique culture. 
A one day theatre and arts festival that will take place on Newland Avenue,</t>
  </si>
  <si>
    <t>Hull 2017 will fund Assemble Fest to the value of Â£14,000, to deliver the project as described in the application.</t>
  </si>
  <si>
    <t>Lead Contact - Madeleine O'Reiley - Director of Assemble Fest</t>
  </si>
  <si>
    <t>A-9152144062</t>
  </si>
  <si>
    <t>Julia</t>
  </si>
  <si>
    <t>Quillin</t>
  </si>
  <si>
    <t>Julia Quillin</t>
  </si>
  <si>
    <t>Sirius Academy West</t>
  </si>
  <si>
    <t>'Park Life' (Working Title)</t>
  </si>
  <si>
    <t>296 Anlaby Park Road South</t>
  </si>
  <si>
    <t>HU4 7JB</t>
  </si>
  <si>
    <t>07947007826</t>
  </si>
  <si>
    <t>01482 352939</t>
  </si>
  <si>
    <t>jquillin@siriusacademy.org.uk</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</si>
  <si>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</si>
  <si>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how will project engage wider community as audience members</t>
  </si>
  <si>
    <t>Nov 2016</t>
  </si>
  <si>
    <t>The performances will be devised using Pickering Park as it's primary stimulus but also exploring the history and heritage of the local area as a further area of performance stimuli.</t>
  </si>
  <si>
    <t>3 plus dress rehearsal for primary schools</t>
  </si>
  <si>
    <t>Park Life - Sirius Academy</t>
  </si>
  <si>
    <t>tab</t>
  </si>
  <si>
    <t>Pickering Park, Pickering Road Hull HU4 7AB</t>
  </si>
  <si>
    <t xml:space="preserve">Hull 2017 will fund Sirius Academy West to the value of Â£9,000 to deliver the project as described in the application. </t>
  </si>
  <si>
    <t>Lead Contact - Julia Quillin (Head of Drama)</t>
  </si>
  <si>
    <t>A-9670254719</t>
  </si>
  <si>
    <t>Nye</t>
  </si>
  <si>
    <t>Parry</t>
  </si>
  <si>
    <t>Nye Parry</t>
  </si>
  <si>
    <t>Playing the Bridge</t>
  </si>
  <si>
    <t>83C Manor Avenue</t>
  </si>
  <si>
    <t>London</t>
  </si>
  <si>
    <t>SE4 1TD</t>
  </si>
  <si>
    <t>07811 263 312</t>
  </si>
  <si>
    <t>nye@nyeparry.com</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</si>
  <si>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</si>
  <si>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</si>
  <si>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what is definition of 'local people' and how will they be engaged?</t>
  </si>
  <si>
    <t>working with Hull Music Service for weekly Gamelan workshops between 9th Jan and end March</t>
  </si>
  <si>
    <t>The proposal is contingent on a number of factors, in particular access to and possible extension of the Scale Lane Bridge space as a pop up venue. The proposal was initiated by architect Jonathan McDowell who has been in contact with Hull 2017 with a view to realising this. The workshop phase of the project is fairly straightforward to progress on, however the issues around availability, safety and other plans for the space make progress on the concert and installation uncertain and will require a wider conversation. The architect is in conversation with  City of Culture over this but it would be useful to connect these conversations with the creative communities programme as soon as possible</t>
  </si>
  <si>
    <t>tbc</t>
  </si>
  <si>
    <t>PLaying the Bridge</t>
  </si>
  <si>
    <t>Workshops at Albermarle and Scale Lane BridgeConcert and Installation at Scale Lane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</si>
  <si>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</si>
  <si>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 xml:space="preserve">Hull 2017 will fund Nye Parry to the value of Â£10,000, to deliver the project as described in the application. </t>
  </si>
  <si>
    <t>Lead Contact: Nye Parry</t>
  </si>
  <si>
    <t>12: MIH &amp; R&amp;R</t>
  </si>
  <si>
    <t>A-2074431448</t>
  </si>
  <si>
    <t>Twaddle</t>
  </si>
  <si>
    <t>Matilda Harper</t>
  </si>
  <si>
    <t>No Twaddle Theatre Company</t>
  </si>
  <si>
    <t>Pop-up Playhouse - Hansel &amp; Grettle</t>
  </si>
  <si>
    <t>107 etherington road</t>
  </si>
  <si>
    <t>HU6 7JP</t>
  </si>
  <si>
    <t>07720379165</t>
  </si>
  <si>
    <t>01482859478</t>
  </si>
  <si>
    <t>Matildaharper@hotmail.com</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</si>
  <si>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</si>
  <si>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</si>
  <si>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 xml:space="preserve">As in pervious emails, Hull 2017 will fund the project on the basis that it will happen on Holderness Road. </t>
  </si>
  <si>
    <t xml:space="preserve">We will host a competition with local primary schools to design their own ginger bread house. The winning school will get personalised invites to the performance allowing some of their students to take a backstage tour and learn about how theatre works!We hope that utilising the schools for the competitions it not only ignites the imaginations of surrounding children/teenagers yet shows how they, in their own way, can work together and create and inspire within the community. Being able to see their artistry as part of a production should help them learn that working as a community can create a unity amongst all, this unity can then be enjoyed and developed. Holly FehÃ©r-Brinsley , has contact with the Head of year eight at Kingswood Academy whom has requested details and is encouraged by the opportunity to involve local schools not only as an audience but as a part of the creative set. Matilda Harper, has contact with both St Mary's and Sirius Academy who have not only showed interest in the piece but are also offering their guidance and advice.We will also be running craft workshops with community groups and the schools listed above. These workshops will involve creating individual sweets to become a part of our set allowing everyone to be a part of our production. We will also be publicising on social media using: #art4everyoneMatilda will also be using her contacts with Hull College to run site specific theatre workshops with students there. </t>
  </si>
  <si>
    <t>As our project will be reliant on obtaining a temporary lease on a property, it would be very helpful to have the support of the city of culture team. Helping us to build a working relationship with the planning and regeneration department of Hull city council.</t>
  </si>
  <si>
    <t>5 Workshop Days</t>
  </si>
  <si>
    <t xml:space="preserve">Pop-up Playhouse - Hansel and Grettle </t>
  </si>
  <si>
    <t>5 Minimum.</t>
  </si>
  <si>
    <t xml:space="preserve">In order to achieve our goal we will need a temporary lease from a retail unit. We are currently in talks with Hull City Council to obtain this. As this is a project that is community spirited and for the City of Culture we have been told that it will be possible to obtain a temporary lease. We are focusing on the performance itself to run in a retail unit on Holderness road,HU9, If the council cannot do this for us then we will contact private letting agents directly about this project.When choosing our final venue we will ensure that it will have wheelchair acess and we shall be having some relaxed performances and performances with a sign interpreter to ensure our audience are as comfortable as possible.In regards to the school competition/ activities, we both hold can't acts within local Hull schools. The competitions will run internally and a po box will be established for entries. The community workshops will be held  at Inspire CafÃ©, HU1 3AJ. Capacity to be confirmed however per workshop an estimation of 15+ per day. Matilda has been in contact with the owner who is also eager to work with us bringing together the local community through our workshops. We will also make any nessecary adjustments to this venue so that our crafting workshops are accessible to all who may wish to join. groups:We will be running craft workshops with community groups such as â€˜Inspire Communitiesâ€™ and â€˜Open Doorsâ€™. These workshops will be aimed at community groups that already host craft projects. The design for our set will have lots of intricate details, such as the fake sweets thatmake up the witches house. We would like to work with community craft groups to create these sweets. Allowing the participants of theseworkshops to create their own individual sweets, allowing them to become an integral part of our project. </t>
  </si>
  <si>
    <t xml:space="preserve">No Twaddle Theatre Company will create Pop-Playhouse: Hansel &amp; Gretel
The show will be performed over 5 days in summer 2017 in a disused shop on Holderness Road. No Twaddle will create an immersive family friendly theatre experience based around the story of Hansel &amp; Gretel. 
There will also be site specific theatre workshops and craft workshops for the local community. 
The venue will be accessible and there will be relaxed performances. </t>
  </si>
  <si>
    <t>Hull 2017 will fund this project as described in the application for it to happen on Holderness Road.</t>
  </si>
  <si>
    <t xml:space="preserve">Matilda Harper - Artistic Director of No Twaddle
Hull performers and practioners - names tbc. </t>
  </si>
  <si>
    <t>23: R&amp;R &amp; Freedom</t>
  </si>
  <si>
    <t>A-7760444025</t>
  </si>
  <si>
    <t>Amanda</t>
  </si>
  <si>
    <t>Gibbs</t>
  </si>
  <si>
    <t>Amanda Gibbs</t>
  </si>
  <si>
    <t>Maxlife Youth Project</t>
  </si>
  <si>
    <t>PresentINGS - Ings Past &amp; Present</t>
  </si>
  <si>
    <t>Kingston Wesley Methodist Church, 882 Holderness Road</t>
  </si>
  <si>
    <t>HU9 3LP</t>
  </si>
  <si>
    <t>maxlife@kingstonwesley.karoo.co.uk</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</si>
  <si>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</si>
  <si>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PresentINGS</t>
  </si>
  <si>
    <t xml:space="preserve">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
</t>
  </si>
  <si>
    <t>A-0596882417</t>
  </si>
  <si>
    <t>Colin</t>
  </si>
  <si>
    <t>Wilson</t>
  </si>
  <si>
    <t>Colin Wilson</t>
  </si>
  <si>
    <t>Hull LGBT+ Community Pride</t>
  </si>
  <si>
    <t>Pride in Hull 2017</t>
  </si>
  <si>
    <t>21 Hessle Road</t>
  </si>
  <si>
    <t>HU3 2AA</t>
  </si>
  <si>
    <t>07718 626018</t>
  </si>
  <si>
    <t>colin@prideinhull.co.uk</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</si>
  <si>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</si>
  <si>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Needs Update Information</t>
  </si>
  <si>
    <t xml:space="preserve">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
Hull LGBT+ Community Pride will run a week long festival involving arts, theatre, music and performance in the July 2017. </t>
  </si>
  <si>
    <t xml:space="preserve">Hull 2017 are funding this project to the value of Â£10,000. </t>
  </si>
  <si>
    <t xml:space="preserve">Lead Contact - Colin Wilson (Marketing Company Director)
Andy Train, Tish Lamb (CEO), David Boland (Chair Person &amp; Safeguarding Lead), Graham Jenkinson, Craig Moody, Lesley Tevar (Treasurer and Fundraiser) </t>
  </si>
  <si>
    <t>A-7036612409</t>
  </si>
  <si>
    <t>Michelle</t>
  </si>
  <si>
    <t>Alford</t>
  </si>
  <si>
    <t>James Kerr</t>
  </si>
  <si>
    <t>Hull Culture and Leisure Library Service &amp; Verbal Arts Centre, Derry-Londonderry</t>
  </si>
  <si>
    <t>Reading Rooms</t>
  </si>
  <si>
    <t>The Verbal Arts Centre, Stable Lane and Mall Wall, â€¨Bishop Street Within</t>
  </si>
  <si>
    <t>Derry-Londonderry</t>
  </si>
  <si>
    <t>BT48 6PU</t>
  </si>
  <si>
    <t>028 7126 6946</t>
  </si>
  <si>
    <t>James.Kerr@theverbal.co</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</si>
  <si>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</si>
  <si>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t>
  </si>
  <si>
    <t>A-0160875244</t>
  </si>
  <si>
    <t xml:space="preserve">Lou </t>
  </si>
  <si>
    <t>Hazelwood</t>
  </si>
  <si>
    <t>Lou Hazelwood</t>
  </si>
  <si>
    <t>RED Gallery of Contemporary Art</t>
  </si>
  <si>
    <t>REDboard</t>
  </si>
  <si>
    <t>65, Mayfield Street</t>
  </si>
  <si>
    <t>HU3 1NT</t>
  </si>
  <si>
    <t>07984 246971</t>
  </si>
  <si>
    <t>redgalleryhull@gmail.com</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</si>
  <si>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</si>
  <si>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where are the JCDecaux locations and how will residents in each area be engaged</t>
  </si>
  <si>
    <t>RED is the longest running artist led initiative (originally a gallery) in the city. As we approach our twentieth year we will be putting a call out for artists for REDboard from Hull, Nationally and Internationally</t>
  </si>
  <si>
    <t>Not directly - but will depend on commissioned artists.</t>
  </si>
  <si>
    <t>13 billboards over one year each for four weeks.
JC Decaux Billboard sites
0568 - HU6 7WZ - Newland Ave/Cott Road/Beverley Road
0021 - HU4 6PJ - Devon St, Gipsyville
0370 - HU3 6HP Anlaby Road, Melrose Street
7170 - HU8 7BJ - Cleveland Street
0133 - HU3 1QH Freehold Street, Springbank
0271 - HU8 8SR - Holderness Road
7447 - HU9 1DU - Clarence Street
0548 - HU5 3QG - Princes Avenue
0116 - HU3 2SB - Anlaby Road/Coltman Street
0142 - HU3 4BJ - Hessle Road
7704 - HU9 1SQ - Hedon Road
0577 - HU5 2EN - Newland Avenue
0088 - HU4 6EX - Boothferry Road</t>
  </si>
  <si>
    <t>REDboard sees contemporary art break out of the confines of traditional gallery space to bring 13 Hull billboards to life over the course of 2017.
Celebrating 20 years of RED Contemporary Arts (formally RED Gallery), every four weeks, billboards across the city will be transformed into platforms for artistic excellence, as well as playing host to site-specific cultural events.
Where local talent is showcased throughout Made in Hull, Roots &amp; Routes will welcome the work of international artists from Rotterdam, ReykjavÃ­k, Aarhus and Freetown. Freedom launches a rallying â€˜open callâ€™ for submissions, whilst works celebrating the importance of Hull bring the year to a close as part of Tell the World. 
13 New commissions will be exhibited over 365 days and there will be 15 live performances across the year. 
13 billboards over one year each for four weeks.</t>
  </si>
  <si>
    <t>Hull 2017 will grant fund Â£10,000 towards the year long REDboard programme as described in the application.</t>
  </si>
  <si>
    <t>Lou Hazelwood is primary contact at Red Contempory Arts. 
Artists working on the billboards are yet to be confirmed.</t>
  </si>
  <si>
    <t>A-2950624182</t>
  </si>
  <si>
    <t>Robbie</t>
  </si>
  <si>
    <t>Lawson</t>
  </si>
  <si>
    <t>Robert Lawson</t>
  </si>
  <si>
    <t>Hull Play Resource Centre</t>
  </si>
  <si>
    <t>'Re-Made in Hull'</t>
  </si>
  <si>
    <t>Hull Play Resource Centre, Dairycoates Avenue</t>
  </si>
  <si>
    <t>HU3 5DB</t>
  </si>
  <si>
    <t>07474 325555</t>
  </si>
  <si>
    <t xml:space="preserve">01482 328750 </t>
  </si>
  <si>
    <t>robbie@hullscrapstore.org.uk</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</si>
  <si>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</si>
  <si>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how is engagement with audiences more than just flyers?</t>
  </si>
  <si>
    <t>A-8385383280</t>
  </si>
  <si>
    <t>Liz</t>
  </si>
  <si>
    <t>Woolmington</t>
  </si>
  <si>
    <t>Liz Woolmington</t>
  </si>
  <si>
    <t>Hull Youth Development Service</t>
  </si>
  <si>
    <t>Sound and Vision Project</t>
  </si>
  <si>
    <t>48a Beverley Road</t>
  </si>
  <si>
    <t>HU3 1YE</t>
  </si>
  <si>
    <t>elizabeth.woolmington@hullcc.gov.uk</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</si>
  <si>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</si>
  <si>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Needs Update Info</t>
  </si>
  <si>
    <t xml:space="preserve">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
</t>
  </si>
  <si>
    <t>A-2581440908</t>
  </si>
  <si>
    <t>Leonard</t>
  </si>
  <si>
    <t>Brown</t>
  </si>
  <si>
    <t>Leonard Brown</t>
  </si>
  <si>
    <t>Leonard J Brown</t>
  </si>
  <si>
    <t>19 Lilac Avenue, Garden Village</t>
  </si>
  <si>
    <t>HU8 8PT</t>
  </si>
  <si>
    <t xml:space="preserve"> 01482 711558</t>
  </si>
  <si>
    <t>01482 711558</t>
  </si>
  <si>
    <t>leonardjbrown@hotmail.co.uk</t>
  </si>
  <si>
    <t>(50 Word Maximum)I plan to build a full size gypsy moth plane from wood and aluminium, ideally displayed in Hull City Centre as part of the City of Culture celebrations.</t>
  </si>
  <si>
    <t>A-5896946570</t>
  </si>
  <si>
    <t>Browning</t>
  </si>
  <si>
    <t>Paul Browning</t>
  </si>
  <si>
    <t>Paul Browning/ Stepney Primary School</t>
  </si>
  <si>
    <t>Stepney Station Art Installation</t>
  </si>
  <si>
    <t>Stepney Primary School, Beverley Road</t>
  </si>
  <si>
    <t>HU5 1JJ</t>
  </si>
  <si>
    <t>07952 211959</t>
  </si>
  <si>
    <t>01482 343690 (work)</t>
  </si>
  <si>
    <t>pbrowning@stepney.hull.sch.uk</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</si>
  <si>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</si>
  <si>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</si>
  <si>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Mar 2017</t>
  </si>
  <si>
    <t xml:space="preserve">Hull 2017 is funding the project on the basis that the installation is temporary. </t>
  </si>
  <si>
    <t>Pupils at Stepney Primary School undertake research on the history of Stepney Station and the railway, collecting images of the station building, fittings, railway and local buildings from the past and present. They will also interview local residents to collect their memories, anecdotes and reminiscences, which will be written up to produce posters to be used for heritage boards on the station.Pupils will also visit Hull Street Life museum and the Hull History Centre to gather information.Work will be in conjunction with the Anatolian Society, the Beverley Road Heritage Programme and local residents to compile this information.Planning meetings will focus on the layout of the heritage boards and the production of the posters/information sheets to go on these. Characters will be selected who may represent different users of the railway, whether it be people working at the station, on the railway; people travelling to places of work (ie. Fisherman going to the docks, office/factory workers) as well as families or individuals using it to go on holiday or to visit friends/relatives. This could also feature evacuees. These will form the basis for the planning of the art work.Different classes across the school will be responsible for selecting and starting to design sculpture ideas for the finished exhibits. Under the  lead of Neil Cameron, designs will be selected and refined. These designs may be in different formats â€“ drawn, models made from clay/cardboard, painting etc.</t>
  </si>
  <si>
    <t>1000s</t>
  </si>
  <si>
    <t>Ongoing and unlimited</t>
  </si>
  <si>
    <t>Ongoing</t>
  </si>
  <si>
    <t>Yes. This will be undertaken by pupils and staff at Stepney Primary School</t>
  </si>
  <si>
    <t>We need to submit planning application for this so any help in this area will be appreciated.</t>
  </si>
  <si>
    <t>Ongoing at Stepney School September 2016 - May 2017</t>
  </si>
  <si>
    <t>A set of 10 separate statues</t>
  </si>
  <si>
    <t>Stepney Station - a free and open-public venue, accessible all the timeHU3 1TY</t>
  </si>
  <si>
    <t xml:space="preserve">Hull 2017 will fund Stepney Primary School &amp; Paul Browning to the value of Â£7,500, to deliver the project that is described in the application. Hull 2017 are funding this project on the basis that this is a temporary installation. </t>
  </si>
  <si>
    <t>Lead Contact - Paul Browning</t>
  </si>
  <si>
    <t>A-7624685197</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</si>
  <si>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</si>
  <si>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</si>
  <si>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</si>
  <si>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Jul 2017</t>
  </si>
  <si>
    <t xml:space="preserve">Needs update Info - CD to send a paper veriosn of form. </t>
  </si>
  <si>
    <t>The principle concept is taken from maritime flags.  The flags are a communication system - using letters, words and phrases - 'I Wish To Communicate With You' is half yellow, half blue for example.  Thornton estate suffers from physical and psychological isolation - 'I Wish To Communicate With You' is an open-armed invitation to the rest of Hull and the world, using the maritime flag system.</t>
  </si>
  <si>
    <t>I Wish To Communicate With You</t>
  </si>
  <si>
    <t>Thornton estate will be the venue - within individual homes and communal walk-ways in the low, mid and high-rise flats</t>
  </si>
  <si>
    <t xml:space="preserve">Working with Hull Bullnose Heritage group, Kev Largey, Andy Pea, Mark Ervine  - GDT will create and commission two murals, similar to the Lilian Bilocca Mural on Analby Road. </t>
  </si>
  <si>
    <t xml:space="preserve">Hull 2017 will fund Goodwin Development trust to the value of Â£16,300, to deliver the revised project as described by Yvonne Deane and Sharon Darley. 
</t>
  </si>
  <si>
    <t>A-5481574346</t>
  </si>
  <si>
    <t>Alex</t>
  </si>
  <si>
    <t>Holmes</t>
  </si>
  <si>
    <t>Alex Holmes</t>
  </si>
  <si>
    <t>Hull Red Community Interest Company</t>
  </si>
  <si>
    <t>The Big Gig</t>
  </si>
  <si>
    <t>47 The Paddock</t>
  </si>
  <si>
    <t>HU177HQ</t>
  </si>
  <si>
    <t>mrsalexholmes@gmail.com</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</si>
  <si>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</si>
  <si>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 xml:space="preserve">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
</t>
  </si>
  <si>
    <t>A-3492215770</t>
  </si>
  <si>
    <t>June</t>
  </si>
  <si>
    <t>Cooke</t>
  </si>
  <si>
    <t>June Cooke</t>
  </si>
  <si>
    <t>Butterflies Memory Loss Support Group</t>
  </si>
  <si>
    <t>The Butterfly Effect</t>
  </si>
  <si>
    <t xml:space="preserve">1 Wellesley Avenue </t>
  </si>
  <si>
    <t>HU6 7LN</t>
  </si>
  <si>
    <t>butterfliesmlsg@yahoo.co.uk</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</si>
  <si>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</si>
  <si>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How will project connect with wider audiences to challenge perceptions?</t>
  </si>
  <si>
    <t>Needs update info</t>
  </si>
  <si>
    <t xml:space="preserve">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
</t>
  </si>
  <si>
    <t>A-2692762481</t>
  </si>
  <si>
    <t>Annabel</t>
  </si>
  <si>
    <t>McCourt</t>
  </si>
  <si>
    <t>Annabel McCourt</t>
  </si>
  <si>
    <t>Annabel McCourt / Cut Ltd.</t>
  </si>
  <si>
    <t>The Electric Fence</t>
  </si>
  <si>
    <t>47 Whitecross Street</t>
  </si>
  <si>
    <t>Barton upon Humber</t>
  </si>
  <si>
    <t>DN18 5EU</t>
  </si>
  <si>
    <t>07957 336982</t>
  </si>
  <si>
    <t>cutlimited@mac.com</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</si>
  <si>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</si>
  <si>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potentially passive to audiences - how will it stimulate curiosity with less engaged audiences and passers-by?</t>
  </si>
  <si>
    <t>N/A but plan to liaise with local institutions to invite audience, reflection ion and responses.</t>
  </si>
  <si>
    <t xml:space="preserve">Any direct introductions to Arts Council relationship managers for the region - have liaised with Catherine Mitchell on past projects, most welcome.Clarification as to the role of the University of Hull, would like to liaise further with technology providers and developers Potential for legacy and partnerships post 2017 </t>
  </si>
  <si>
    <t>St Mary the Virgin ChurchLowgateHullHU1 1EJCapacity: TBCAccessible: The church is used for arts events. Activity is on the ground floor and pews etc. will be moved to enhance accessibility. Further feasibility study to be carried out.</t>
  </si>
  <si>
    <t xml:space="preserve">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
This project will utilise new audio technology to react to an audiences presence to give the impression that it is live. Annabel has teamed up with Feonic use their vibration speakers which work magnetostrictive smart materials to create wide frequency vibrations within surfaces. 
It is an installation which will take place at the beggining of the Freedom season, in one venue. One possible venue is St Mary's Church. </t>
  </si>
  <si>
    <t xml:space="preserve">Hull 2017 will fund the Cut Unlimited to deliver this project to the value of Â£9000, as described in the application. </t>
  </si>
  <si>
    <t>Annabel McCourt (Founder/Director of Cut Ltd)</t>
  </si>
  <si>
    <t>A-6601553580</t>
  </si>
  <si>
    <t>Roach</t>
  </si>
  <si>
    <t>Julia Roach</t>
  </si>
  <si>
    <t>Julia Roach Kingston Art Group</t>
  </si>
  <si>
    <t>The Female Gaze</t>
  </si>
  <si>
    <t>176 Marlborough Avenue</t>
  </si>
  <si>
    <t>HU5 3JX</t>
  </si>
  <si>
    <t>07947562287</t>
  </si>
  <si>
    <t>01482 472627</t>
  </si>
  <si>
    <t>julia@marl.karoo.co.uk</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</si>
  <si>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</si>
  <si>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</si>
  <si>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how will it connect with audiences?</t>
  </si>
  <si>
    <t>jan 17</t>
  </si>
  <si>
    <t>The female artists exhibiting in 'The Female Gaze' exhibition are part of Kingston Art Group which has been active in Hull since 1989. K.A.G has a long history of contribution to the cultural life of the City of Hull. It has engaged with other artists in the community and has recently added a thriving Associate membership. The group provides a  number of affordable studio spaces to Hull artists and an opportunity to exhibit in our Humber st. gallery, which has also now been extended to include exhibitions by the Associate membership. It also affords its artists a chance to collaborate with a variety of practitioners. In this exhibition I intend to bring together not only the visual artists but by means of workshops and talks a variety of speakers from different media. These will include a  successful  female writer, female poet and a female photographer who are all based in Hull. My personal introduction to the exhibition will include references to the historical position of women in art and how Hull has proven to be an inspiration to many female artists. The  aspect of this exhibition which relates to Hulls heritage and legacy, will show how much the women artists working in Hull  have contributed to the city's cultural development and also its reputation outside the city. In conclusion I expect this exhibition to continue this tradition and engage the  attention of its visitors both male and female by alerting them to the talent which exists in the female population of Hull.</t>
  </si>
  <si>
    <t>List of works &amp; quotes</t>
  </si>
  <si>
    <t>none</t>
  </si>
  <si>
    <t>Minimum  9 and 4 speakers.</t>
  </si>
  <si>
    <t>Approx 30 original art works.</t>
  </si>
  <si>
    <t>Four discussion groups.</t>
  </si>
  <si>
    <t>Liaise with HSAD to recruit services of film student. Publicity will  involve contacting schools and local colleges and also the university via my marketing officer.</t>
  </si>
  <si>
    <t>500plus</t>
  </si>
  <si>
    <t xml:space="preserve">The only support I will need to access is your official publicity whereby  my marketing officer can bring you up to date with our ongoing marketing strategy. I have already made contact with the volunteer service and will discussing my requirements in a couple of weeks. </t>
  </si>
  <si>
    <t>invigilators require 1session</t>
  </si>
  <si>
    <t>All</t>
  </si>
  <si>
    <t xml:space="preserve">The Kingston Art Group Gallery is located at 26-27 Humber st. Hull HU1 1THCapacity 50 at any one time.It is located on the ground floor and can be accessed easily. </t>
  </si>
  <si>
    <t>Kingston Art Group - As a member of Kingston Art Group, I propose a women's exhibition in March 2017 by female group members, displaying art which relates to the working lives of women artists in Hull. My aim is to exhibit diverse work which generates discussion amongst the public about art and gender.
An exhibition of work by female artists that will take place during the MIH season (in relation to international women's day) in the KAG Gallery.</t>
  </si>
  <si>
    <t>Hull 2017 will fund Julia Roach and the Kingston Art Group to the value of Â£4,120, to deliver the project as described in the application.</t>
  </si>
  <si>
    <t>Lead Contact - Julia Roach
KAG</t>
  </si>
  <si>
    <t>A-2029229587</t>
  </si>
  <si>
    <t>Mitchell</t>
  </si>
  <si>
    <t>Julia Mitchell/ Louisa Waldron</t>
  </si>
  <si>
    <t>Priory Primary School</t>
  </si>
  <si>
    <t>The People of Priory</t>
  </si>
  <si>
    <t>HU5 5RU</t>
  </si>
  <si>
    <t>01482509631</t>
  </si>
  <si>
    <t>deputy@priory.hull.sch.uk</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</si>
  <si>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</si>
  <si>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apr 17</t>
  </si>
  <si>
    <t>Needs update form</t>
  </si>
  <si>
    <t>1500+</t>
  </si>
  <si>
    <t>Priory Primary SchoolKelvin Hall Secondary SchoolButterflies Nursery</t>
  </si>
  <si>
    <t xml:space="preserve">We would welcome any support in ensuring maximum impact of our project on community engagement and participation. We are commited to ensuring that our project really engages the community in and around Priory giving access to new creative experiences whilst developing strong community partnerships. </t>
  </si>
  <si>
    <t>People of Priory Festival</t>
  </si>
  <si>
    <t>300+</t>
  </si>
  <si>
    <t>We will be using our school site. There is a large field area to the rear of the building. The venue is accessible. The post code is HU5 5RU.</t>
  </si>
  <si>
    <t>Priory Primary School will organise a festival for the whole community in their area. The main aims are: to inspire the children through creative activities; to allow the children's voice to create and develop the project; to engage the local community and provide all involved with an unforgettable experience.
Priory Primary have created a City of Culture Junior Committee who they will work with to create the event. The school will recruit artists, run workshops and put on a festival for the local community that has performance, carnival and street entertainers.</t>
  </si>
  <si>
    <t>Hull 2017 will fund this project Â£10,000 to be delivered as described in the application.</t>
  </si>
  <si>
    <t>Julia Mitchell, Project Lead
Louisa Waldron, Artistic lead</t>
  </si>
  <si>
    <t>A-2659304939</t>
  </si>
  <si>
    <t>Clare</t>
  </si>
  <si>
    <t>Hunt</t>
  </si>
  <si>
    <t>Clare Hunt</t>
  </si>
  <si>
    <t>The Sobriety Project</t>
  </si>
  <si>
    <t>The Yorkshire Waterways Museum</t>
  </si>
  <si>
    <t>Goole</t>
  </si>
  <si>
    <t>DN14 5TB</t>
  </si>
  <si>
    <t>clare@waterwaysmuseum.org.uk</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</si>
  <si>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</si>
  <si>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How will project engage with audience to encourage attendance?</t>
  </si>
  <si>
    <t>A-9907890321</t>
  </si>
  <si>
    <t>Les</t>
  </si>
  <si>
    <t>Motherby</t>
  </si>
  <si>
    <t>Les Motherby</t>
  </si>
  <si>
    <t>Les Motherby/Hull City Kits</t>
  </si>
  <si>
    <t>Tiger Rags - The fabric of Hull City AFC</t>
  </si>
  <si>
    <t>22 Parkside Close, Park Avenue</t>
  </si>
  <si>
    <t>HU5 3EZ</t>
  </si>
  <si>
    <t>07887555679</t>
  </si>
  <si>
    <t>les@tigernation.co.uk</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</si>
  <si>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</si>
  <si>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90 days</t>
  </si>
  <si>
    <t>Nov 2017</t>
  </si>
  <si>
    <t xml:space="preserve">We are proposing funding £1500 towards the project and would expect  confirmation that the project has liaised with the football club in delivery of the project. </t>
  </si>
  <si>
    <t xml:space="preserve">Hull 2017 will fund Les Motherby &amp; Hull City Kits to the value Â£1,500 to deliver the project as described in the application. </t>
  </si>
  <si>
    <t>Lead Contact - Les Motherby</t>
  </si>
  <si>
    <t>A-5899661018</t>
  </si>
  <si>
    <t>Scott</t>
  </si>
  <si>
    <t>Scott King</t>
  </si>
  <si>
    <t>Trevor Key's Top 40</t>
  </si>
  <si>
    <t>33 Kelvin Road</t>
  </si>
  <si>
    <t>N5 2PR</t>
  </si>
  <si>
    <t>07903 742632</t>
  </si>
  <si>
    <t>0207 359 2316</t>
  </si>
  <si>
    <t>scottking986@btinternet.com</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</si>
  <si>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</si>
  <si>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</si>
  <si>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how will project be delivered so it is not passive to audiences and where will locations be?</t>
  </si>
  <si>
    <t>Dec 16</t>
  </si>
  <si>
    <t>Y - No Venue Yet</t>
  </si>
  <si>
    <t>1000-5000</t>
  </si>
  <si>
    <t>up to 3</t>
  </si>
  <si>
    <t>up to 40</t>
  </si>
  <si>
    <t>It does not, but we could discuss incorporating this as we think it might work (especially for students at the art school or those studying photography/design elsewhere).</t>
  </si>
  <si>
    <t>Budget permitting we hope to organise short talks followed by audience Q&amp;A; sessions with imminent designers/photographers who have been influenced by Trevor Key.PLEASE ALSO NOTE - you asked me to revise our budget to fit with the Â£9k you have kindly offered us (instead of the Â£10k we requested) - but I have not seen anything on this form that addresses this, so I will do a simple (revised) breakdown below:General project costs: Â£5,000Equipment and facilities: Â£1,000Marketing and PR inc guest speakers: Â£1,500Travel/hotels, curator fee, filming/web design: Â£1,500TOTAL: Â£9,000We are also looking for further sponsorship from other sources so that we might expand on this project.Thanks very much, Scott.</t>
  </si>
  <si>
    <t>up to 300</t>
  </si>
  <si>
    <t>up to 25 depending on total budget</t>
  </si>
  <si>
    <t>up to 5 in different forms</t>
  </si>
  <si>
    <t>In our proposal we speculated that our exhibit would travel to various venues across Hull (and across a one year period) - we do not have any confirmation of a venue, though I did mention - some months ago - to someone at Hull College of Art that we were applying to make this show and they said they would be interested in exhibiting it there.</t>
  </si>
  <si>
    <t xml:space="preserve">Born in Hull, Trevor Key (1947-1995), was an influential 'music photographer'. His most iconic image is  Tubular Bells,  though he created many famous sleeves. We propose to celebrate Trevor's work in an exhibition that would take the form of a record rack, filled with Trevor's forty greatest record covers.
This exhibition will involved exhibited the artwork/Vinyl Covers of Trevor King. Possible Venue is Hull College of Art. </t>
  </si>
  <si>
    <t xml:space="preserve">Hull 2017 will fund Scott King to the value of Â£9,000, to deliver the project as described in the application. </t>
  </si>
  <si>
    <t>Lead Contact/Curator - Scott King</t>
  </si>
  <si>
    <t>A-8439828760</t>
  </si>
  <si>
    <t>Rupert</t>
  </si>
  <si>
    <t>Creed</t>
  </si>
  <si>
    <t>Rupert Creed</t>
  </si>
  <si>
    <t>Rupert Creed / Centre for Contemporary Storytelling</t>
  </si>
  <si>
    <t>Turn and Face the Strange</t>
  </si>
  <si>
    <t>181 Victoria Avenue</t>
  </si>
  <si>
    <t>HU5 3EF</t>
  </si>
  <si>
    <t>07870879221</t>
  </si>
  <si>
    <t>01482 494785</t>
  </si>
  <si>
    <t>creed@creed.karoo.co.uk</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</si>
  <si>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</si>
  <si>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</si>
  <si>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Take place at Freedom Centre - must connect with groups / organisations in area (assuming they would as part of story gathering)</t>
  </si>
  <si>
    <t xml:space="preserve">This is to fund Turn and Face the Strange to happen in the Greatfield area and engage the Greatfield Community. Hull 2017 a proposing funding £10,000 towards the project, please supply a revised budget. </t>
  </si>
  <si>
    <t xml:space="preserve">The project will engage and connect Hull residents across the city recording and sharing audio stories &amp; memories, personal photographs &amp; memorabilia: Mick Ronsonâ€™s upbringing on Greatfield Estate, family employment at Imperial Typewriters and the 70s strike and occupation, his development as an innovative musician, composer &amp; producer, and his role in the rise of Glam Rock with its controversies around sexual identity &amp; creative expression. We will gather memories of gigs, record his impact as role model and icon on the lives of Hull residents and beyond, explore and document contemporary perspectives that praised or challenged his achievement as artistic &amp; social game-changer. </t>
  </si>
  <si>
    <t>Support on IP permissions for use of music in the performances</t>
  </si>
  <si>
    <t>3 public sessions. 60 community participant audio recordings</t>
  </si>
  <si>
    <t>Venue detail to be confirmed but will be on Greatfield Estate in East Hull and likely to be the Freedom Centre</t>
  </si>
  <si>
    <t>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t>
  </si>
  <si>
    <t xml:space="preserve">Hull 2017 will fund Rupert Creed and the Contemporary Centre for Storytelling to the value of Â£10,000, to deliver the project in the Greatfield area and engage the Greatfield Community. 
</t>
  </si>
  <si>
    <t xml:space="preserve">Lead Contact: Rupert Creed
Centre for Contemporary Storytelling </t>
  </si>
  <si>
    <t>A-2705898728</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</si>
  <si>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</si>
  <si>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</si>
  <si>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A-3199567529</t>
  </si>
  <si>
    <t>Suzanne</t>
  </si>
  <si>
    <t>Suzanne Brown</t>
  </si>
  <si>
    <t>Hull Choral Union</t>
  </si>
  <si>
    <t>Voices Across The Humber</t>
  </si>
  <si>
    <t>132 Westbourne Avenue</t>
  </si>
  <si>
    <t>HU5 3HZ</t>
  </si>
  <si>
    <t>07905303237</t>
  </si>
  <si>
    <t>Suzanne@thebrowns.karoo.co.uk</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</si>
  <si>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</si>
  <si>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how is marketing approach going to engage audiences / especially new audiences?</t>
  </si>
  <si>
    <t>Feb 17</t>
  </si>
  <si>
    <t xml:space="preserve">Please can you review the number and schedule of performances. We would be happy to discuss this in detail with you over the phone. Please can you send us your availability. </t>
  </si>
  <si>
    <t>Audio-visual display of photographs of the river Hull, Humber estuary and North Sea. The music incorporates Philip Larkin's poem A Bridge For The Living.Please see detail in application form.</t>
  </si>
  <si>
    <t>300-350</t>
  </si>
  <si>
    <t>Yes we are involving children for a photography workshop, and would also like to work with a primary school on the music and poetry. We would like help from Team 2017 with this.</t>
  </si>
  <si>
    <t>not known</t>
  </si>
  <si>
    <t>Help from education section to involve children in part of the project</t>
  </si>
  <si>
    <t>Voices across the Humber</t>
  </si>
  <si>
    <t>100 approx</t>
  </si>
  <si>
    <t>Hull City Hall HU1 3RQCapacity 1200 Accessible venue</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</si>
  <si>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A concert involving Hull Choral Union and Junior Chorus, Grimsby Philharmonic Choir, Grimsby Bach Choir, Scunthorpe Junior Co-operative Choir, the Hull Choral Union Orchestra and three professional soloists which will take place at Hull City Hull in April 2017.   </t>
  </si>
  <si>
    <t xml:space="preserve">Hull 2017 will fund Hull Choral Union to the value of Â£5,000, to deliver the project as described in the application. </t>
  </si>
  <si>
    <t>Lead Contact - Suzanne Brown (Hull Choral Union)
David Lawrence (Conductor)
Susan Hollingworth (Choral Director)
Sarah Jane Daniels</t>
  </si>
  <si>
    <t>A-6274115799</t>
  </si>
  <si>
    <t xml:space="preserve">We Are The Future!  </t>
  </si>
  <si>
    <t>07908617277</t>
  </si>
  <si>
    <t>01482 310690 ext 4</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</si>
  <si>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</si>
  <si>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how will the open call / opportunity reach new audiences across the city</t>
  </si>
  <si>
    <t>Due to demand on the programme we are proposing to fund your project to amount of £9000. We believe that you will be able to deliver the project as described.</t>
  </si>
  <si>
    <t>Four hundred young people from Hull and the East Riding will come together on the City Hall stage in a musical and theatrical extravaganza that will celebrate and showcase their talents.  Featuring students aged from ten to twenty one years with Albemarle Music Centre and Northern Academy of Performing Arts.</t>
  </si>
  <si>
    <t xml:space="preserve">Hull 2017 will fund the Northern Academy of Performing Arts to the value of Â£9,000, to deliver the project as described in the application. </t>
  </si>
  <si>
    <t xml:space="preserve">Lead contact - Barbara Dawson
</t>
  </si>
  <si>
    <t>A-7842162183</t>
  </si>
  <si>
    <t>michael</t>
  </si>
  <si>
    <t>wheaton</t>
  </si>
  <si>
    <t>Wayne anderson</t>
  </si>
  <si>
    <t xml:space="preserve">Local Works Ltd/ Greatfield Residents </t>
  </si>
  <si>
    <t>Why Couldn't They be Like W Were</t>
  </si>
  <si>
    <t xml:space="preserve">Socer Sensations, Poorhouse  Lane, </t>
  </si>
  <si>
    <t>HU9 5DF</t>
  </si>
  <si>
    <t>01482 706333</t>
  </si>
  <si>
    <t>wayne@localworks.info</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</si>
  <si>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</si>
  <si>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LINK WITH OTHER GREATFIELD PROJECT: 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</si>
  <si>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A-4110413601</t>
  </si>
  <si>
    <t>Wired differently</t>
  </si>
  <si>
    <t xml:space="preserve">Ganton School </t>
  </si>
  <si>
    <t>Ganton School 294 Anlaby Park Road South</t>
  </si>
  <si>
    <t>sjones@gantonschool.org.uk</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</si>
  <si>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</si>
  <si>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live stream / audiences - Estuary TV?</t>
  </si>
  <si>
    <t>needs update info</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</si>
  <si>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</si>
  <si>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Ganton School</t>
  </si>
  <si>
    <t>A-2687360761</t>
  </si>
  <si>
    <t>Jo</t>
  </si>
  <si>
    <t>Towler</t>
  </si>
  <si>
    <t>Luca Silvestrini's Protein</t>
  </si>
  <si>
    <t>Your Street, Your Story</t>
  </si>
  <si>
    <t>Borough Hall, Royal Hill</t>
  </si>
  <si>
    <t>SE10 8RE</t>
  </si>
  <si>
    <t>07971 574264</t>
  </si>
  <si>
    <t>020 82692394</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</si>
  <si>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</si>
  <si>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end June</t>
  </si>
  <si>
    <t>identify non-city centre location</t>
  </si>
  <si>
    <t xml:space="preserve">Due to demand on the programme we are proposing to fund your project to amount of £9500. We believe that you will be able to deliver the project as described and if necessary use the grant as match funding for further applications.
Work happening in community. </t>
  </si>
  <si>
    <t>Intrinsic to the show are the people of Hull, whether as participants, such as amateur dancers and street performers (circus entertainers, parkour, jugglers) or as the audience who contribute to the development of the show. Each day the performance ends at a point that keeps the audience wondering whatâ€™s next in the story, and postcards will be handed out by the performers that encourage passers-by to engage with the making of the story via social media. The narration will therefore unfold from everyday life in HullÍ¾ from the people, locations and life around them, bringing them on a creative journey of their devising and exploring what the city means to them in a local and global context.</t>
  </si>
  <si>
    <t xml:space="preserve">This will be an opportunity for local performers (dance, circus, other street performers) to perform alongside a professional dance theatre company. We will not be working with any educational establishments, but we will be including local community groups in the development and performances of the new show.  </t>
  </si>
  <si>
    <t>Introduction to Hull Truck Theatre would be useful in terms of rehearsal space support. Signposting to local outdoor/street performance groups who may be interested in performing with Protein.</t>
  </si>
  <si>
    <t>Your Street Your Story</t>
  </si>
  <si>
    <t>This outdoor show will be performed along King Edward Street, attracting audiences/passers-by as the show moves along towards the space outside City Hall and the Maritime Museum. This central part of Hull is a popular place for shoppers, and by starting at the junction with Jameson St it has a large catchment area of interest. It is fully-accessible.</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</si>
  <si>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
Daily performances for a week on King Edwards Street. 
Intrinsic to the show are the people of Hull, whether as participants, such as amateur dancers and street performers (circus entertainers, parkour, jugglers) or as the audience who contribute to the development of the show. The narration will unfold from everyday life in Hull; from the people, locations and life around them, bringing them on a creative journey of their devising and exploring what the city means to them in a local and global context.
The project is loosely based on the accumulative method that distinguishes Proteins; '(In)visible Dancing' from other outdoor performances. Each time the show is performed is starts from the beginning so the audience can see the show grow. The finale will include up to 100 performers showing the full story in it's entireyu</t>
  </si>
  <si>
    <t>Hull 2017 will fund the project as described in the application with additional activity outside of Hull city centre, for example at a location such as North Point Shopping Centre.</t>
  </si>
  <si>
    <t>Jo Towler - lead contact at Luca Silvestrini's Protein
Luca Silverstrini (Lead Artist/Co-founder of Protein Dance)</t>
  </si>
  <si>
    <t>DRAFT Agreement sent via email</t>
  </si>
  <si>
    <t>Agreement signed &amp; Posted</t>
  </si>
  <si>
    <t>Agreement returned</t>
  </si>
  <si>
    <t>jemma@proteindance.co.uk</t>
  </si>
  <si>
    <t>Jemma Robinson</t>
  </si>
  <si>
    <t>The project will give young people the opportunity to learn more about life in the Hessle Road area of Hull during the 1940's and compare it to life in this area now.</t>
  </si>
  <si>
    <t>1940-Now</t>
  </si>
  <si>
    <t>St John the Baptist,St Georges Road,Hull,  HU3 3SPNot sure of the exact capacity but will be in the 100'sThe venue is accessible</t>
  </si>
  <si>
    <t/>
  </si>
  <si>
    <t>Rise Academy2 Polish Saturdays Schools in Hull</t>
  </si>
  <si>
    <t>Acorn Project</t>
  </si>
  <si>
    <t>1. Preparation, training, workshops at Community Enterpise Centre at Cottingham Road HU52DH, HullVenue accessible for everybody 2. Festival at Oak  Road fishing pond area HU67JDVenue accessible for everybody</t>
  </si>
  <si>
    <t>None</t>
  </si>
  <si>
    <t xml:space="preserve">Ganton Special SchoolChristopher Pickering Primary SchoolBridgeview Whitehouse Sullivan Centre </t>
  </si>
  <si>
    <t xml:space="preserve">Art in the Park </t>
  </si>
  <si>
    <t>30/06/1017</t>
  </si>
  <si>
    <t>Pickering ParkHU4 7ABAccessible</t>
  </si>
  <si>
    <t>A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and legacy includes Launch of Hull Young Creatives Collective</t>
  </si>
  <si>
    <t>Informal learning with Hull youth groups and schools tbcSchools in Bradford, Knowsley and Birkenhead, Wallasey and youth groups tbc</t>
  </si>
  <si>
    <t>M62 Creative Corridor Youth Empowerment Programme (Block Party)</t>
  </si>
  <si>
    <t>5+</t>
  </si>
  <si>
    <t>Launch Event - Hull venue tbcBLOCK PARTY! 1 Sharing event Birkenhead/Wallasey venue tbcBLOCK PARTY! 2 Sharing event Knowsley  venue tbcBLOCK PARTY! 3 Sharing event Warrington  venue tbcBLOCK PARTY! 4 Sharing event Bradford  venue tbcBLOCK PARTY! 5 MAIN event Hull  venue tbc</t>
  </si>
  <si>
    <t>The location of Boulevard Mad Yard Art will be on Boulevard (Hull), a historic street close to Hessle Rd. We are collaborating with neighbors and local organizations. The project involves the organizing of a 3 day festival drawing on local traditions such as the Hessle Rd. pram race. The process itself is not a traditional production process. It involves neighbors in daily interaction co-researching the past present and future of the neighborhood, considering its heritage, culture, resouces, talents, limitations and challenges.</t>
  </si>
  <si>
    <t>Our project works through a system of "open spaces" for education. Open spaces are spaces where neighbors can stop by engage and learn the creative and organizational skills we ourselves and our artist-collaborators are using. Currently we are not working with any local schools but we hope to work out collaborations with both Hull School of Art and Design (at Hull College) and with the University of Hull Institute for Research on Culture and the Creative Industries</t>
  </si>
  <si>
    <t>The support outlined above would be great. We would love to stay in dialogue with the City of Culture team about the project, but no specific other support would be necessary.</t>
  </si>
  <si>
    <t xml:space="preserve">The project will start out in the front yard of Matt's House, in the Boulevard Village Hall, in the Constable Street Field, in Orts. Our intention is to be in the front yards as much as possible. In case that the weather does not permit it, we can make use of the inside spaces (Boulevard Village Hall, Matt's House, Orts) to continue working. Our hope is for activities to spread to other front yards. These are small scale daily activities meant mostly for neighbors. Their capacity varies and so does their accessibility. We will be there helping anyone who needs it to get in and move around.For slightly larger activities we will use the Boulevard Village Hall (HU3 3EL) that has a capacity of about 200. The final event will take place on the Boulevard itself and can accomodate thousands. </t>
  </si>
  <si>
    <t xml:space="preserve">A primary goal of this project is for Bransholme residents to: discover, connect with, explore and celebrate their own Heritage and the Heritage of the area. This is more than their own (and their family‰Ûªs) ‰Û÷roots and routes ‰Û÷which for many could include the traditional fishing communities of Hessle Road. It also entails the research into the story of the area going back in time long before the first bricks of the Bransholme housing estates were laid in the 1960s. This could include the wartime RAF base, ancient monastery and even to the doomsday book and who knows...  beyond? In addition to internet resources, participants will also be supported to attend local amenities e.g. the History Centre and museums. Local historians will be consulted throughout the project.      </t>
  </si>
  <si>
    <t>for the larger exhibitions/events.</t>
  </si>
  <si>
    <t>We would be happy to open up our work to touch-tours. This depends on the nature of the activities/exhibitions/events.</t>
  </si>
  <si>
    <t>We hope to provide basic captioning at the larger events/performances.</t>
  </si>
  <si>
    <t xml:space="preserve">As several of our target groups include members with autism or similar learning difficulties... most of what we will do will be created with considerations for autistic viewers/participants. </t>
  </si>
  <si>
    <t>Cleeve PrimaryBiggin PrimaryDorchester PrimaryNorthcott Special SchoolTweendykes Special SchoolWinifred Holtby Secondary</t>
  </si>
  <si>
    <t>50+</t>
  </si>
  <si>
    <t>100+</t>
  </si>
  <si>
    <t>10+</t>
  </si>
  <si>
    <t>The following is a list of venues who have already agreed in principle to host activities in the project. We require that all our venues are accessible to wheelchair users. As yet we have no concrete dates pencilled in. As for the capacity of each venue... this could vary considerably... e.g. a school could be the venue for a small exhibition in the entrance, or a performance in the school theatre or an outdoor festival on the playing fields (or all three!).  Generally each venue listed and others yet to be confirmed will be the location for workshops and activities for local residents to research and create artwork etc. to be exhibited/performed at their own venue and also at larger events which bring the different groups together. BCAE Space for Sport and Arts ‰ÛÒ Dorchester Primary School.  HU76AHBiggin Primary School HU7 4RLCleeve primary School HU7 4JHNorthcott Special School HU7 4ELTweendykes School HU7 4XJWinifred Holtby Secondary School HU7 4PWBridges- ‰Û÷Pennine Rambler‰Ûª Community Centre ‰ÛÒ HU7 5EFBespoke Centre ‰ÛÒ HU7 4WDNorthpoint Shopping Centre HU7 4EESutton reading Rooms HU9 1DUAmbrose Court HU7 4JNNoddle Hill Nature Reserve HU7</t>
  </si>
  <si>
    <t xml:space="preserve">Hull has welcomed numerous numbers of The Bantu people within their communities over the years but a great deal  since 2000.  These families have become part and fibre of Hull settled communities.  Hull has become and will be the heritage of their children and future generations and these families/people will appreciate a recognition of their beautiful cultures within City of Culture events.  This will encourage inclusiveness and highlight acceptance for people who tend to be integrating minimally.  The countries represented in Celebrating The Bantu SoE, are smaller countries with little recognition presently.  The City of Hull with it's historical impact on atrocities such as slavery gives people from these countries a sense of empowerment and City of Culture will serve to instil those values of acceptance in the face adversity.  In view of the latest development with Brexit and the statistics of increased racial hostility towards ethnic minorities, a celebration of minority groups will alleviate that unease of what Brexit entails for minorities who have adopted Hull as "Home".  Those same people who embraced the heritage of Hull and how they have settled as thriving communities due to being embraced by this city.  </t>
  </si>
  <si>
    <t>All events will have a printed booklet and notes</t>
  </si>
  <si>
    <t>100000 and more we will link with embassies of 12 countries.</t>
  </si>
  <si>
    <t>All events</t>
  </si>
  <si>
    <t>8 upwards depending on artists</t>
  </si>
  <si>
    <t xml:space="preserve">All events </t>
  </si>
  <si>
    <t>All events open to all needs</t>
  </si>
  <si>
    <t xml:space="preserve">1.  We will liaise with embassies of countries.2.  Youth and Culture centres of countries.3.  Ministry of Tourism in varying countries.4.  Cultural organisations in represented countries.5.  Cultural preservation organisation in varying countries.6.  We will approach schools such as Hymers College and other schools where people from Bantu communities have their children attending to promote the cultural values of the Bantu and encourage participation from students and teachers from these schools by attendance. </t>
  </si>
  <si>
    <t xml:space="preserve">10 000 </t>
  </si>
  <si>
    <t>Legacy and maintaining the future of the project and preservation of culture.We will be approaching organisations which support individuals facing physical challenges and making it easy for their inclusiveness and not knowing the cost of these it would be helpful if the process was available to ensure that no-one is left out. Thank you</t>
  </si>
  <si>
    <t>Celebrating The Bantu South of The Equator</t>
  </si>
  <si>
    <t>8  upwards</t>
  </si>
  <si>
    <t>Venues have been approached in the form of church halls, community halls and school halls and there is availability within the area postcodes but subject to funding.  Other venues have more availability and in the event of a venue not being available then there will always be alternative venues booked well in advance.  Our special Indoor Offer is valid from October ‰ÛÜuntil March and starts from å£40 only!Postcodes HU3109-111, Beverley Road, HU3 1TS, Kingston Social Club, 01482 329878St Georges Road, HU3 3SP, St Johns Church, 01482 504189Woodcock Street, HU3 5AR, Edinburgh Street Community Center,01482 328959Postcodes HU4North Road, West Hull, HU4 6DD, St Martins Church Hall, 01482 352995Hull Road, Anlaby Common, HU4 7RR, St Marks Church Hall, 01482 355824256 Hull Road, Anlaby Common, HU4 7RR, Anlaby Park Methodist Church, 01482 569404Postcodes HU5119, Cottingham Road, HU5 2DH, Marist Parish Hall and Social Club, 01482 805457 or 07717 442269HU5 5DH, The church of the Ascension, 01482 352175110, Calvert Road,277, Bricknell Avenue, HU5 4TJ, Bricknell Avenue Methodist Church, 01482 843331Chanterlands Avenue, HU5 4DJ, St Andrew‰Ûªs Church HallHU5 5LE, St Thomas ChurchHotham Road,Hotham Road South, HU5 5RN, Priory Baptist Church, 01482 353840 (Charlie) or 01482 353607 (Barbara)Willerby Road, HU5 5DT, Derringham Bank Methodist Church, 01482 229613 (Paddi)Postcodes HU6Homethorpe, HU6 9ET, Thorpes Resource Centre, 01482 801551481, Beverley Road, HU6 7LJ, The Endsleigh Centre, 01482 342779Beverly Road, Dunswell, HU6 0AD, Dunswell Recreation Hall, 01482 853993PostcodesHU725, Church Street, Sutton, HU7 4TL, St James Village Hall, 01482 709699Grandale, Sutton Park, HU7 4BL, St Andrews Church, 01482 825659Ennerdale, HU7 6EA, Sutton Park, Ennerdale Leisure Centre, 01482 831745Main Street, HU7 5XH, Wawne, Wawne Village Hall, 01482 836519Postcodes HU8Shannon Road, HU8 9PD, St Margaret of Scotland Church, 01482 707680Elm Avenue, HU8 8PZ, Club House Community Centre, 01482 708104Waveney Road, HU8 9NB, Eastmount Community Recreation Centre, 01482 798649, www.eastmountcentre.org.ukBellfield Avenue, HU8 9DT, St Marks Church Hall, 01482 374514Postcodes HU9Rosmead Street, HU9 2TA, St Johns church, 01482 781090139, Southcoats Avenue, HU9 3HF, St Aidans, 01482 374403280 Southcoates Lane, HU9 3AP, Sacred Heart RC Church, 01482 376332882 Holderness Road, HU9 3LP, Kingston Wesley Church, 01482 788728751, Marfleet Lane, HU9 4TJ, St Michaels Vicarage, 01482 712389South Bridge Road, Victoria Dock Village Hall, HU9 1TL, 01482 221854Holdreness Road, HU9 4AA, St Michael &amp;All; Angels Hall, 01482 712389256 Ananndale Road, HU9 4JY, St Hilda's Church, 01482 799100, sthildas@marfleetteamministry.co.ukPostcodes HU10Southella, Kirkella, HU10 7HB, Christchurch Church Hall, 01482 659204Beverley Road, Kirk Ella, St Andrews Memorial Hall, HU10 7QA, 01482 654713, email: jane.eaman@kirkellachurch.org21, Hull Road, Anlaby, Anlaby Village Hall, HU10 6SP (height restriction 10')There are other venues approached and the cost will also influence the choice of venue.  The above are those approached so far. Confirmation subject to finances.  Thank you.</t>
  </si>
  <si>
    <t>we contact Kingston high school (Amy Johnston old school) with the view of bringing them into the prison  to see the construction</t>
  </si>
  <si>
    <t>unknown</t>
  </si>
  <si>
    <t>Gipsy Moth</t>
  </si>
  <si>
    <t>Hull train station</t>
  </si>
  <si>
    <t>How visually impaired people of Hull were treated in the past.  (Also looks at the present and future)</t>
  </si>
  <si>
    <t>4 on usb and audio players</t>
  </si>
  <si>
    <t>Approx 400</t>
  </si>
  <si>
    <t>As part of the additional funding we intend to employ a professional dance/movement/physical theatre person to work with the group on a specific topic of particular interest to visually impaired people.  We have a person in mind.  Do we approach the person ourselves or is this done through you?</t>
  </si>
  <si>
    <t>4 (Front of House)</t>
  </si>
  <si>
    <t>Northern Academy Of Performing Arts Anlaby RoadHoly Trinity Church</t>
  </si>
  <si>
    <t>Set in the heart of Hull's old fishing community, St John the Baptist Church will host a 17 day art exhibition that celebrates Hull's fishing heritage. A new generation of artists will present their work that will reinterpret, inspire and encourage participation as the story is retold.</t>
  </si>
  <si>
    <t>Yes.South Holderness Tecnology College. Boulevard Academy.Newington Academy, St Georges Primary, Chiltern Primary, Paisley Primary</t>
  </si>
  <si>
    <t>St John the Baptist Church HU3 3SPCapacity 250Fully accessible with wheelchair access to all areas and the church is on a public transport route.</t>
  </si>
  <si>
    <t>The festival is an open photography competition. All photography to be made in Hull and so exploring heritage may well be part of the winning selection</t>
  </si>
  <si>
    <t>Hull Beermat Photography Festival Curated by Martin Parr</t>
  </si>
  <si>
    <t>Kardomah 94 HU1 2AN+ 14 other pubs and venues to be agreed spread across the city and maybe one in Beverley &amp; BridlingtonAll venues chosen will be accessible.</t>
  </si>
  <si>
    <t>Madness is inherent in the heritage and currency of generations living in and continuing to live in our city</t>
  </si>
  <si>
    <t>Tbc</t>
  </si>
  <si>
    <t>5000 plus internet views</t>
  </si>
  <si>
    <t xml:space="preserve">This information is in a word doc in the files. </t>
  </si>
  <si>
    <t>The project will explore life on the Ings estate past and present</t>
  </si>
  <si>
    <t>Will make contact with the volunteering team</t>
  </si>
  <si>
    <t>6 x 3hr workshops</t>
  </si>
  <si>
    <t>Kingston Wesley Methodist Church, HU9 3LP Capacity 60-100 Accessible (with car park)Ings Plus, HU8 0TXCapacity 60-100 Accessible (with car park)Ings Skate park, HU8 0ST Open air Fully accessible</t>
  </si>
  <si>
    <t>Re-Made In Hull</t>
  </si>
  <si>
    <t>Hull Play Resource Centre, Dairycoates Avenue, Hull, HU3 5DBCapacity at 40 participants per 90 minute workshop.Venue only accessible from front entrance on Dairycoates Avenue.</t>
  </si>
  <si>
    <t>Young people will be taken on a creative journey of self discovery to out what their roots mean to them .</t>
  </si>
  <si>
    <t>Informal creative learning experience during school holiday periods</t>
  </si>
  <si>
    <t>Kingston Youth Centre HU3 1YE capacity 200Astra Youth Centre HU7 4PW capacity 100Andrew Marvell Youth Centre HU9 4EE capacity 100All the above venues have car parking areas, good bus routes and disabled access.We will also use Parks in East West and North Areas</t>
  </si>
  <si>
    <t>We will be looking at the lives of the people who attend our groups and those attending public workshops and how they have contributed to the history of the city through their work and leisure. We will evidence this with photography, textiles, music and written word.</t>
  </si>
  <si>
    <t>all</t>
  </si>
  <si>
    <t>no</t>
  </si>
  <si>
    <t>Not that I can see at this stage, but possibly volunteers to help with events.</t>
  </si>
  <si>
    <t>6 afternoon</t>
  </si>
  <si>
    <t xml:space="preserve">Kardomah 94, 94 Alfred Gelder Street, Hull HU1 2ANCapacity approximately 80, however this will be a drop in event so more people will access throughout the days of the exhibition.The Club House Community Centre, Elm Avenue Garden Village Hull HU8 8PZ Capacity 300 plusBoth venues are fully accessible. </t>
  </si>
  <si>
    <t>The performances will take place on the decks of a historic barge which spent its working life on the canals and River Humber moving cargo. The actual performance is being developed from early in 2017 and will reflect and incorporate the rich maritime heritage of Hull and its docks.</t>
  </si>
  <si>
    <t xml:space="preserve">Riverside School, Goole; St Anne‰Ûªs Community School, Welton; 2 Hull community groups (youth drama / disabled) tbc. </t>
  </si>
  <si>
    <t>possibly some help with negotiating the best mooring position in Hull Marina</t>
  </si>
  <si>
    <t>Casting on Humber</t>
  </si>
  <si>
    <t>The performance will take place the  the barge Sobriety moored up in an accessible location in Hull Marina. The performers will be on the decks of the barge and audiences will be sitting or standing on the accessible marina.</t>
  </si>
  <si>
    <t xml:space="preserve">Hull Refugee Week is running two events and, in partnership with Open Doors, will be providing training and valuable skills acquisition opportunities to volunteers from the refugee and migrant community with event management, obtaining participant feedback, 'meet and greet' plus interpreting to enable communication for attendees who require support with language to enable full participation. </t>
  </si>
  <si>
    <t xml:space="preserve">UK Celebration of World Refugee Day </t>
  </si>
  <si>
    <t>Stage@thedock provides a spectacular backdrop to showcase Hull so is our preferred venue. Postcode is HU1 1UU. Capacity is around 400 and is fully accessible, As the venue is open to the elements and the British weather is notoriously unpredictable we will have a back up venue should excessive rain be forecast. This will be Hull Truck Theatre.</t>
  </si>
  <si>
    <t>Through exploring the life of teenagers in the 40's 50's and 60's and using  young people to compare their present lives we will through presentations explore the changing culture of Marfleet.</t>
  </si>
  <si>
    <t>Rise school</t>
  </si>
  <si>
    <t>0104/2017</t>
  </si>
  <si>
    <t>why couldn't they be like we were</t>
  </si>
  <si>
    <t xml:space="preserve">Soccer Sensations, Poorhouse Lane, Hull, HU9 5AH. 300 capacity and accessibleSt Stephens community Centre - 300 capacity and accessible HU9 </t>
  </si>
  <si>
    <t>Ganton Special School</t>
  </si>
  <si>
    <t>Ganton School294 Anlaby Park Road SouthHU4 7JBCapacity 100Perfromance live streamed on internet</t>
  </si>
  <si>
    <t>07794148592</t>
  </si>
  <si>
    <t>Funded by?</t>
  </si>
  <si>
    <t>1st Payment Amount</t>
  </si>
  <si>
    <t>Mar/Comms Proposed date</t>
  </si>
  <si>
    <t>2nd Payment date (If necessary)</t>
  </si>
  <si>
    <t>2nd Payment Amount</t>
  </si>
  <si>
    <t>Progress Report 1 date</t>
  </si>
  <si>
    <t>Progress Report 2 date</t>
  </si>
  <si>
    <t>Final Payment date</t>
  </si>
  <si>
    <t>Final Payment Amount</t>
  </si>
  <si>
    <t>Total payment (check)</t>
  </si>
  <si>
    <t>CONTACT INFORMATION</t>
  </si>
  <si>
    <t>Second contact/organisation Contact Email</t>
  </si>
  <si>
    <t>ART FORMS</t>
  </si>
  <si>
    <t>ARTIFAX DATA</t>
  </si>
  <si>
    <t>PAYMENT &amp; BLF SCHEDULE</t>
  </si>
  <si>
    <t>PROJECT MANAGEMENT</t>
  </si>
  <si>
    <t>PRE-COTNRACT UPDATE INFO</t>
  </si>
  <si>
    <t>APPLICATION DATA</t>
  </si>
  <si>
    <t>LEAD CONTACT DATA</t>
  </si>
  <si>
    <t>Project summary (50 Words)
Marketing</t>
  </si>
  <si>
    <t>Project Summary (100 WORDS)
Marketing</t>
  </si>
  <si>
    <t>Social Media</t>
  </si>
  <si>
    <t xml:space="preserve">In an increasingly decentralised world, how do we articulate and retain our identity? For many, football provides the perfect arena to congregate and express passion, unity and pride. 
105+ decibels (dB) is the volume at which our individual voices are lost in the crowd. This new, large scale installation will transplant the awesome wall of noise and energy found in our crowds to a new location to be playfully explored and appreciated. 
This new work is designed as a mass piece of public art, using a total of 36 speakers and creating a truly unique piece of sonic architecture. Immerse yourself in the sound and stillness, and hear the beautiful game as you never have before. 
</t>
  </si>
  <si>
    <t xml:space="preserve"> In an increasingly decentralised world, how do we retain our identity? For many, football provides the perfect arena to congregate and express passion, unity and pride. 
105+ decibels (dB) is the volume at which our individual voices are lost in the crowd. This new, large scale installation will transplant the awesome wall of noise and energy found in our crowds to a new location to be playfully explored and appreciated. </t>
  </si>
  <si>
    <t>@LAC_HCU</t>
  </si>
  <si>
    <t xml:space="preserve">Every city needs a song, so we invite you to hear ours - ‘A Song for Hull’. 
For one night only, pupils from eight schools in Hull will come together to join Jonathan Ansell of G4 and countless other professional performers on stage for a night of music and song that is not to be missed. </t>
  </si>
  <si>
    <t xml:space="preserve">Every city needs a song, so we invite you to hear ours - ‘A Song for Hull’.
For one night only, pupils from eight schools in Hull will come together to join Jonathan Ansell of G4 and countless other professional performers on stage for a night of music and song that is not to be missed. 
This powerful project promotes the themes of acceptance and understanding and is a collaboration between Hull Children’s University, Hull and East Yorkshire NHS Trust and HPSS Events Associates ltd. 
After months of planning, workshops and rehearsals, the final concert promises to be a magical evening that will leave a lasting legacy as a newly established, annual event. </t>
  </si>
  <si>
    <t xml:space="preserve">Whether you are a budding or established musician, a beginner, a group, a duo, a trio or just someone who has always fancied getting their hands around a microphone, the Albemarle Centre is ready to unlock your potential.
This state-of-the-art facility is throwing open its doors on Saturdays throughout 2017 to encourage us all to realise our music-making abilities. 
</t>
  </si>
  <si>
    <t xml:space="preserve">Time to make the music you want, in the best possible place. 
The Albemarle Centre is throwing open its doors on Saturdays throughout 2017 to encourage us all to realise our musical potential. 
Whether you are a budding or established musician, a beginner, a group, a duo, a trio or just someone who has always fancied getting their hands round a microphone, together, Selina Slater, Hull Music Hub and the Albemarle are ready to unlock your potential.
This state-of-the-art facility will be ensuring that music and memories are made throughout 2017. There are no limits or barriers, so it’s time explore and discover your musical abilities …and you’ll be in great company. 
</t>
  </si>
  <si>
    <t>Twitter handle is: @AlbemarleSaturdays
Also @HullMusicHub</t>
  </si>
  <si>
    <t>Art Celebrating Equality is a radical, new arts festival from The Warren Youth Project. Building on its pilot success at 2016 Freedom Festival, community groups, young women and artists have united to create a new women-led arts festival to explore and portray the key issues around gender, equality &amp; freedom.</t>
  </si>
  <si>
    <t xml:space="preserve">Art Celebrating Equality is a radical, new arts festival from The Warren Youth Project. Building on its pilot success at 2016 Freedom Festival - community groups, young women and artists have united to create a women-led arts festival to explore gender, equality &amp; freedom.
Working with national and local women artists, The Warren will facilitate workshops across Hull, empowering Hull’s young men and women to create art around gender equality and Freedom.  
Part of the 2017 Freedom Festival, performances will feature backdrops of projected images from numerous art forms that challenge gender inequality and celebrate the lives of young people.
</t>
  </si>
  <si>
    <t xml:space="preserve">2017 is a very exciting time for Hull and what better way to celebrate than at the very beginning of life.
To capture this moment Hull and East Yorkshire Hospitals NHS trust will be capturing Hulls tiniest feet in a unique piece of artwork that features the footprint of every new arrival.
</t>
  </si>
  <si>
    <t xml:space="preserve">Every month hundreds of babies are born into the diverse community that is the city of Hull
In 2017 thousands of babies will be born into our city of culture
To document the arrival of Hulls newest residents during what will be a defining moment in our history the Hull and East Yorkshire Hospitals NHS Trust will be capturing Hulls tiniest feet in a unique piece of artwork that is truly made in Hull
Featuring the footprint of every baby born throughout 2017 this very special delivery will be displayed for all to see.
It will grow month by month stepping into the future with the next generation in a positive way .
</t>
  </si>
  <si>
    <t>Boulevard Mad Yard Art will experiment with radio, music, sculpture and craft daily for 3 months, exploring the imaginations, the madness and the possibilities for self-organization in the Boulevard area. Playing with the construction of large-scale decorations, with producing neighborhood music and theatre, all activities will take place in the front yards, ending with a surprising weekend event.</t>
  </si>
  <si>
    <t xml:space="preserve">What kind of madness can neighbors come up with when getting together in the front yards of a Hull street? 
Boulevard Mad Yard Art will experiment with radio, music, sculpture and craft daily for 3 months, exploring the imaginations, the madness and the possibilities for self-organization in the Boulevard area. Playing with the construction of large-scale decorations, with producing neighborhood music and theatre, all activities will take place in the front yards, ending with a surprising weekend event.
</t>
  </si>
  <si>
    <t xml:space="preserve">5 Senses Charity, Expressive Arts and Education Centre provides educational activities, care and support for adults with disabilities.
To showcase the talents and to celebrate their freedom and culture, 5 Senses will work with its students and professional artists to put on two short street performances culminating in a ‘Big Show’ as part of the Tell the World Season.
</t>
  </si>
  <si>
    <t xml:space="preserve">5 Senses Charity, Expressive Arts and Education Centre provides educational activities, care and support for adults with disabilities living in Yorkshire. These can include severe physical disabilities, autism spectrum disorders, developmental disabilities, challenging behaviour and mild learning difficulties. 
To showcase the talents and to celebrate the freedom and culture of adults living with disabilities,    5 Senses will work with its students and professional artists to put on two short street performances culminating in a ‘Big Show’ as part of the Tell the World Season.
Each performance will tell a story and highlight the skills, abilities and accomplishments of the performers.  They will also enable the audience to develop an understanding of the issues facing disabled people and how they overcome disadvantages and discrimination to gain freedom.
</t>
  </si>
  <si>
    <t xml:space="preserve">Art and industry combine in this dual celebration of Marcel Duchamp’s controversial Fountain and the 200-year anniversary of British ceramic manufacturers, Armitage Shanks.
Led by Ideal Standard UK, Hull School of Art and Design, and Hull’s arts community, the Fountain17 competition calls upon established and emerging artists to produce new exhibits inspired by Duchamp’s most notorious ‘Readymade’. 
</t>
  </si>
  <si>
    <t xml:space="preserve">Art and industry combine to celebrate the100 year anniversary of Marcel Duchamp’s controversial Fountain and the 200-year anniversary of British ceramic manufacturers, Armitage Shanks.
Led by Ideal Standard UK, Hull School of Art and Design, and Hull’s arts community, Fountain17 invites established and emerging artists to produce new works inspired by Duchamp’s most notorious ‘Readymade’ for a series of regional and national exhibitions.
An artist renowned for distorting everyday objects to alter viewers’ perceptions of the familiar, Duchamp’s work breaks all tradition to challenge beliefs about what, exactly, is art. 
</t>
  </si>
  <si>
    <t xml:space="preserve">Expect banter, backchat and bravado in this new viral comedy series that delivers an entertainingly honest portrayal of adolescence.
Featuring a cast of 12 cheeky, lip-syncing puppets, all based on young people from Hull, each short film uses real recorded conversations that capture the trials and tribulations of teenage life in the city of culture. </t>
  </si>
  <si>
    <t xml:space="preserve">From the makers of the BBC show, Fuzzbox, which drew critical acclaim, Fuzzfeed is a new viral comedy that combines documentary with puppetry to deliver an entertainingly honest portrayal of adolescence.
Featuring a cast of 12 cheeky, lip-syncing puppets, all based on young people from Hull, the series of short films will use real recorded conversations that capture the trials and tribulations of teenage life in the city of culture.
Expect banter, backchat and bravado aplenty, as well as a handy insight into the seemingly impenetrable teenage psyche! 
</t>
  </si>
  <si>
    <t xml:space="preserve">TWO EVENTS WILL CELEBRATE THE CONTRIBUTION REFUGEES BRING AS THEY FIND SANCTUARY IN OUR CITY. RESIDENTS FROM ALL CORNERS OF THE CITY ARE INVITED TO JOIN IN THE CARNIVAL ATMOSPHERE FOR A WORLD MUSIC ONE DAY PARTY AND THE NATIONAL RECOGNITION OF  WORLD REFUGEE DAY. </t>
  </si>
  <si>
    <t xml:space="preserve">On World Refugee Day (WRD) a day of world music will celebrate the contribution refugees bring as they find sanctuary in our city. Residents from all corners of the city are invited to join in the carnival atmosphere as Hull hosts the UK launch of WRD. 
WRD remembers the sixty million people forced to flee persecution &amp; leave their homes.  Seeking sanctuary in other countries, some have found Hull a place of peace to rebuild &amp; develop new roots. 
The day’s celebrations will include stories, speakers, live streaming to international locations, music &amp; cultural displays, international food, a parade &amp; art projects displayed from a range of national refugee community organisations. 
The WRD celebrations in Hull are supported by the Refugee Council, British Red Cross plus other refugee organisations. 
</t>
  </si>
  <si>
    <t xml:space="preserve">World-renowned photographer Martin Parr turns traditional exhibition style on its head with a new festival curated specifically with social settings and social media in mind.
Forget white cubes, silent galleries and DO NOT TOUCH signs. Instead, picture images of Hull, submitted via Instagram and then printed onto beermats and strewn across the tables of the City’s pub, clubs and venues
</t>
  </si>
  <si>
    <t xml:space="preserve">World-renowned photographer Martin Parr turns traditional exhibition style on its head with a new photography festival curated specifically with social settings and social media in mind.
Forget white cubes, silent galleries and DO NOT TOUCH signs. Instead, picture images of Hull, submitted via Instagram and then printed onto beermats and strewn across the tables of the City’s pub, clubs and venues.
Touch them. Critique them. Or simply just enjoy them – and maybe a pint or two too.
</t>
  </si>
  <si>
    <t>and #parklife</t>
  </si>
  <si>
    <t xml:space="preserve">Company page - @no_Twaddle
Holly Feher-Brinsley - @Thehfb
Matilda Harper - @Matildaharper94
Company page - @no_Twaddle
Holly Feher-Brinsley - @Thehfb
Matilda Harper - @Matildaharper94
</t>
  </si>
  <si>
    <t xml:space="preserve">• @maxlifeyouth </t>
  </si>
  <si>
    <t xml:space="preserve"> #PiH2017 #LGBT50 #hullpride #prideinhull #loveislove</t>
  </si>
  <si>
    <t xml:space="preserve">A weeklong series of lesbian, gay, bisexual, transgender families &amp; supporters (LGBT+) focused cultural events will take place as part of Pride in Hull 2017.
Focusing on the fiftieth anniversary of The Sexual Offences Act 1967, a photography exhibition will explore the differences in culture, behaviours &amp; attitudes towards homosexuality.
Other events include a ball, plays, film screenings &amp; history days, culminating in the parade &amp; festival.
</t>
  </si>
  <si>
    <t xml:space="preserve">A weeklong series of lesbian, gay, bisexual, transgender families &amp; supporters (LGBT+) focused cultural events will take place as part of Pride in Hull 2017.
Focussing on the fiftieth anniversary of The Sexual Offences Act 1967 which decriminalised homosexual acts in private between two men, a photography exhibition will explore the differences in culture, behaviours &amp; attitudes towards homosexuality.
People will be invited to submit images which will form a ‘travelling’ exhibition highlighting the differences in attitudes &amp; behaviours between the two time frames from a local perspective.
Other events include a fundraising ball, plays, film screenings &amp; a history day. Events are open to everyone &amp; are designed to engage the whole community, diminish prejudice &amp; promote community cohesion.
</t>
  </si>
  <si>
    <t xml:space="preserve">Young people from Hull will work with professional artists to curate three sound &amp; visual installations reflecting their communities &amp; youth culture.  Housed in teepees, the installations will be moveable, vibrant exhibition spaces which will displayed across the city.
This project has been designed in response to the views of young people from Hull Young People’s Parliament.
</t>
  </si>
  <si>
    <t>: It’s all aboard at the old Stepney Station on Beverley Road this Spring, as this mesmerising art installation from Stepney Primary School Pupils and Staff pulls into town.
Witness how a former railway site becomes, quite literally, a platform for great art, as it welcomes 10 life-sized sculptures, all crafted entirely from metal.</t>
  </si>
  <si>
    <t xml:space="preserve">It’s all aboard at the old Stepney Station on Beverley Road this March, as this mesmerising art installation from Stepney Primary School Pupils and Staff pulls into town.
Witness how a former railway site becomes, quite literally, a platform for great art, as it welcomes 10 life-sized sculptures, all crafted entirely from metal.
Symbolising the roots and routes of Hull’s residents and visitors, each sculpture depicts the people, who used the station for a variety of purposes across its lifetime – an artistic representation of the diverse passengers passing through.
Stay posted for arrivals, departures and how to make the project a runaway success. 
</t>
  </si>
  <si>
    <t xml:space="preserve">In troubled times, we must question what borders and boundaries do we face every day? Are warnings to be headed or challenged? And what happens when we do just that? 
A bold, visceral confrontation, this thought-provoking installation appears ‘live’, providing a powerful and macabre reminder of our own latent potential. The Electric Fence awaits you… 
</t>
  </si>
  <si>
    <t xml:space="preserve">Hate crime is an ominous, prevailing presence in our society. The Electric Fence encourages us to examine the perceptions, challenges and preconceptions that impact us all and compels us to turn to face them. 
Borders, barriers and warning signs have come to be a part of our everyday life, but are we being kept out, or is something being kept in? 
A bold, visceral confrontation, this thought-provoking installation appears ‘live’, providing a powerful and macabre reminder of our own latent potential. Stark and unforgettable, The Electric Fence awaits you... 
</t>
  </si>
  <si>
    <t>Join Priory Primary School at The People of Priory community festival day-long festival.  Led by the school’s own ‘City of Culture Junior Committee’, the festival will feature local bands, community groups, food, drink and much more. Exhibited at the festival will be art work created by the children and the local community</t>
  </si>
  <si>
    <t>As part of Hull 2017’s ‘Freedom’ chapter, Priory Primary School will host a day-long festival for the local community, led by the school’s own ‘City of Culture Junior Committee’ of pupils. The People of Priory festival will feature local bands, community groups, food, drink and much more.  With performances from several artistic and community groups and each child at the school presenting  a piece of art, the day promises to be an unforgettable cultural celebration to be enjoyed by the whole community</t>
  </si>
  <si>
    <t xml:space="preserve">A public exhibition of player worn Hull City kits and memorabilia will tell the story of the club's visual identity &amp; its integral place in Hull culture. 
A collaboration between amateur collectors, the Hull City Supporters' Trust (HCST) and the Streetlife Museum, this project will explore the city’s connection to the colours black &amp; amber! 
Celebrating how football brings together people from all backgrounds, supporters will be encouraged to share reminiscences evoked by a collection of black &amp; amber garb. 
Former players will describe what wearing club colours meant to them, and workshops will be held for children to design new kits. 
</t>
  </si>
  <si>
    <t xml:space="preserve">A public exhibition of player worn Hull City kits and memorabilia will tell the story of the club's visual identity &amp; its integral place in Hull culture. 
Celebrating how football brings together people from all backgrounds, supporters will be encouraged to share reminiscences evoked by a collection of black &amp; amber garb. 
</t>
  </si>
  <si>
    <t>Original covers by influential music photographer Trevor Key will be displayed in a record rack-style exhibition that charts his greatest successes.
Born in Hull, Key’s cover for Mike Oldfield’s debut album, ‘Tubular Bells’, went on to become his most iconic and acclaimed work, sparking collaborations with legendary bands including Joy Division, Sex Pistols and New Order</t>
  </si>
  <si>
    <t xml:space="preserve">Original covers by influential music photographer Trevor Key will be displayed in a record rack-style exhibition that charts his greatest achievements.
Born in Hull, Key’s experimental creative approach saw him develop progressive photographic techniques that revolutionised the industry, with his cover for Mike Oldfield’s debut album, ‘Tubular Bells’, going on to become amongst the most iconic and acclaimed work ever produced. 
Its ensuing success sparked collaborations with a collection of legendary 70s and 80s artists, from Joy Division, Sex Pistols and New Order, to Wham! and Phil Collins.
Curated by Scott King, this exhibition will showcase famous sleeves and hidden gems from Key’s creative discography, in a celebration of his life and work. 
</t>
  </si>
  <si>
    <t xml:space="preserve">Ours is a place with distinct DNA, inimitable character and high spirits – a true energy estuary. Rich in history and in talent, both banks of the Humber will come together to perform an exciting choral and orchestral concert, led by Hull Choral Union, that celebrates our region’s proud maritime heritage. </t>
  </si>
  <si>
    <t xml:space="preserve">Ours is a place with distinct DNA, inimitable character and high spirits – a true energy estuary. Rich in history and talent, both banks of the Humber will come together to perform an exciting choral, orchestral and visually stimulating concert celebrating our region’s proud maritime heritage.
Led by Hull Choral Union, one of the area’s longest standing and best loved choirs, the show will unite choirs aged 7 to 90, renewing old partnerships, forging new relationships and connecting communities from across the river.
Tides turn. Seasons change. The Humber keeps on singing
</t>
  </si>
  <si>
    <t xml:space="preserve">The first event of its kind to take place in this area, Community Arts Jam is a community arts and family event which will take place at the Shelley Avenue Community and Sport Centre in East Hull. 
Celebrating urban, hip hop and youth culture in Hull, it will feature rap, spoken word &amp; dance performances.
</t>
  </si>
  <si>
    <t xml:space="preserve">The first event of its kind to take place in this area, Community Arts Jam is a community arts and family event which will take place at the Shelley Avenue Community and Sport Centre in East Hull. 
As part of the Freedom season and celebrating urban, hip hop and youth culture in Hull, it will feature rap, spoken word &amp; dance performances.
There will be visual art and craft sessions, percussion workshops, electronic music making activity, graffiti demonstrations and break dancing.   
An event celebrating local youth culture, young people will be involved in staging the whole event from workshops and performances through to the planning and production process.  
</t>
  </si>
  <si>
    <t xml:space="preserve">Working with local community groups, mosaic artists belonging to the British Association for Modern Mosaics (BAMM) will create a piece of artwork featuring 100 bird-shape mosaic pieces, which will be assembled to represent a flock of birds flying towards freedom.
The artwork, will belong to the city &amp; its people and will be permanently displayed in Hull Paragon station.
</t>
  </si>
  <si>
    <t xml:space="preserve">100 words 
Working with local community groups, mosaic artists belonging to the British Association for Modern Mosaics (BAMM) will create a piece of artwork featuring 100 bird-shape mosaic pieces, which will be assembled to represent a flock of birds flying towards freedom.
Each of the birds will be created by Yorkshire-based BAMM members, community groups or individuals during five workshops.  
The project will give Hull residents the opportunity to discover mosaic art as well as participating in the creation of a professional piece of artwork.
The artwork, will belong to the city &amp; its people and will be permanently displayed in Hull Paragon station.
</t>
  </si>
  <si>
    <t xml:space="preserve">Not Forgotten Town is a music-based video featuring community groups &amp; film clips submitted by local people.  The soundtrack is based on ‘A Forgotten Town’ which was written about Hull in the 1980s. 
Updated to highlight Hull’s transformation in 2017. The video will be a celebration of Hull, made by and starring its people.
</t>
  </si>
  <si>
    <t xml:space="preserve">Not Forgotten Town is a music-based video featuring community groups &amp; film clips submitted by local people.  The soundtrack is based on ‘A Forgotten Town’ which was written about Hull in the 1980s by Hull-born Henry Priestman for the band The Christians. 
Updated to highlight Hull’s transformation in 2017. It will establish Humber Film – a team of local film &amp; design professionals including BAFTA &amp; Rank Foundation award winners – giving a long term environment to identify &amp; nurture local creative talent.
The final product will be a celebration of the people &amp; culture of Hull, made by and starring its people.
</t>
  </si>
  <si>
    <t xml:space="preserve">This art &amp; photography project will give an intergenerational view of life on the Ings estate. An area of East Hull in the midst of a regeneration, it will tell the stories of the estate through the voice of its residents. From the first families to live on the newly built estate in the 60s to young people living there in 2017. </t>
  </si>
  <si>
    <t xml:space="preserve">This art &amp; photography project will give an intergenerational view of life on the Ings estate. Telling the stories of the estate through the voice of its residents it will include graffiti art, photography &amp; digital media.
A mix of private, social &amp; housing associated housing, the Ings area of East Hull is in the midst of regeneration. 
Sharing experiences &amp; celebrating community spirit, the project will bring together people of all ages who have roots in this area of the city. It will tell the stories of the estate, from the first families to move into the newly built estate in the 1960s, to the young people who live there now.  
</t>
  </si>
  <si>
    <t xml:space="preserve">Spanning Hull 2017’s four seasons, The Butterfly Effect is an inspiring journey seen through the eyes of people with dementia &amp; those who support them. 
Using music, photography, sculpture &amp; performance art, the project will positively explore the lives of people living with dementia while challenging people’s preconceptions. 
</t>
  </si>
  <si>
    <t xml:space="preserve">Spanning Hull 2017’s four seasons, The Butterfly Effect is an inspiring journey seen through the eyes of people with dementia &amp; those who support them. 
Using music, photography, sculpture &amp; performance art, the project will positively explore the lives of people living with dementia while challenging preconceptions. 
The Butterfly Effect will develop throughout the seasons with workshops, performances &amp; exhibitions.  A sculpture will be the centrepiece of each exhibition symbolising the transition of those affected by dementia from diagnosis, to acceptance &amp; positive living.
Celebrating lives &amp; stories, the project aims to trigger memories while inviting people to question their preconceptions of what life with dementia is really like.
</t>
  </si>
  <si>
    <t xml:space="preserve">We celebrate a relationship that spans both decades and distance, with a musical concert dedicated to Hull and our twin city Freetown in Sierra Leone.
Diverse in content and powerful in message, the showcase will reveal the true impact of Hull’s support for the communities within Sierra Leone
</t>
  </si>
  <si>
    <t xml:space="preserve">We celebrate a relationship that spans both decades and distance, with a musical concert dedicated to Hull and our twin city Freetown in Sierra Leone.
Together, Reverend Lansford Penn-Timity, Freetown Mix and Jive Express deliver a diverse musical showcase, telling real stories about the people of Freetown whose lives have been transformed beyond recognition thanks to support received from Hull-based individuals and organisations.
But this is not a one-way street. The open exchange of knowledge, ideas and culture with our international partners has enabled us to become a city global in ambition and the show will provoke discussion around how we further strengthen existing bonds and create new opportunities for mutual cultural enrichment.
</t>
  </si>
  <si>
    <t xml:space="preserve">Prepare to witness a step change in contemporary dance performance as Luca Silvestrini’s Protein turns Hull’s urban architecture and most prominent outdoor spaces into drama-filled dancefloors.
Exploding onto the stage with razor-sharp choreography and physical theatre that defies belief, local performers build a narrative shaped largely by audience participation, with every member invited to join the creative process. 
</t>
  </si>
  <si>
    <t xml:space="preserve">Prepare to witness a step change in contemporary dance performance as Luca Silvestrini’s Protein turns Hull’s urban architecture and most prominent outdoor spaces into drama-filled dancefloors.
Exploding onto the stage with razor-sharp choreography and physical theatre that defies belief, local performers build a narrative shaped largely by audience participation, with every member invited to join the creative process.
Day by day, the plot unfolds, thickening with twists, turns and pirouettes before reaching its climactic ending. You can help decide it.
</t>
  </si>
  <si>
    <t xml:space="preserve">A promenade performance that promises to be moving in every sense of the word, Park Life is the brainchild of students from Sirius Academy West.
Personal stories of past and present navigate the themes of freedom, poverty and social justice, as well as various spaces within Pickering Park, in an exciting repertoire of oral storytelling
</t>
  </si>
  <si>
    <t xml:space="preserve">Mentored by a cross-section of established performance practitioners, students from Sirius Academy West take audiences on a journey of oral storytelling in Park Life – a promenade performance that promises to be moving in every sense of the word.
Devised, site-specific pieces, which blend a multiplicity of art forms, are set in various locations across Pickering Park, forcing participants to navigate the space and get up close to the action.
Powerful and provocative, the performance traverses past to present, as students communicate their personal experiences, and those of their communities, linked to themes of freedom, poverty and social justice.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</si>
</sst>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18">
    <xf numFmtId="0" fontId="0" fillId="0" borderId="0" xfId="0"/>
    <xf numFmtId="0" fontId="0" fillId="0" borderId="10" xfId="0" applyBorder="1"/>
    <xf numFmtId="14" fontId="0" fillId="0" borderId="10" xfId="0" applyNumberFormat="1" applyBorder="1"/>
    <xf numFmtId="49" fontId="0" fillId="0" borderId="10" xfId="0" applyNumberFormat="1" applyBorder="1"/>
    <xf numFmtId="0" fontId="0" fillId="0" borderId="10" xfId="0" applyBorder="1" applyAlignment="1">
      <alignment horizontal="center"/>
    </xf>
    <xf numFmtId="0" fontId="0" fillId="0" borderId="10" xfId="0" applyBorder="1" applyAlignment="1">
      <alignment horizontal="left" textRotation="45" wrapText="1"/>
    </xf>
    <xf numFmtId="0" fontId="0" fillId="0" borderId="10" xfId="0" applyBorder="1" applyAlignment="1">
      <alignment horizontal="left"/>
    </xf>
    <xf numFmtId="164" fontId="0" fillId="0" borderId="10" xfId="0" applyNumberFormat="1" applyBorder="1"/>
    <xf numFmtId="0" fontId="0" fillId="33" borderId="10" xfId="0" applyFill="1" applyBorder="1"/>
    <xf numFmtId="0" fontId="0" fillId="33" borderId="10" xfId="0" applyFill="1" applyBorder="1" applyAlignment="1">
      <alignment horizontal="left" textRotation="45" wrapText="1"/>
    </xf>
    <xf numFmtId="49" fontId="0" fillId="0" borderId="10" xfId="0" applyNumberFormat="1" applyBorder="1" applyAlignment="1">
      <alignment horizontal="left" textRotation="45" wrapText="1"/>
    </xf>
    <xf numFmtId="164" fontId="0" fillId="0" borderId="10" xfId="0" applyNumberFormat="1" applyBorder="1" applyAlignment="1">
      <alignment horizontal="left" textRotation="45" wrapText="1"/>
    </xf>
    <xf numFmtId="14" fontId="0" fillId="0" borderId="10" xfId="0" applyNumberFormat="1" applyBorder="1" applyAlignment="1">
      <alignment horizontal="left" textRotation="45" wrapText="1"/>
    </xf>
    <xf numFmtId="0" fontId="0" fillId="0" borderId="0" xfId="0" applyAlignment="1">
      <alignment horizontal="left" textRotation="45" wrapText="1"/>
    </xf>
    <xf numFmtId="0" fontId="0" fillId="0" borderId="10" xfId="0" applyBorder="1" applyAlignment="1">
      <alignment wrapText="1"/>
    </xf>
    <xf numFmtId="0" fontId="0" fillId="0" borderId="10" xfId="0" applyBorder="1" applyAlignment="1"/>
    <xf numFmtId="0" fontId="19" fillId="0" borderId="0" xfId="0" applyFont="1"/>
    <xf numFmtId="0" fontId="0" fillId="0" borderId="10" xfId="0" applyBorder="1" applyAlignment="1">
      <alignment horizontal="left" textRotation="45"/>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itle 2" xfId="42"/>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Y66"/>
  <sheetViews>
    <sheetView tabSelected="1" workbookViewId="0">
      <pane xSplit="8" ySplit="1" topLeftCell="I40" activePane="bottomRight" state="frozen"/>
      <selection pane="topRight" activeCell="H1" sqref="H1"/>
      <selection pane="bottomLeft" activeCell="A2" sqref="A2"/>
      <selection pane="bottomRight" activeCell="J40" sqref="J40"/>
    </sheetView>
  </sheetViews>
  <sheetFormatPr defaultRowHeight="15" outlineLevelCol="2" x14ac:dyDescent="0.25"/>
  <cols>
    <col min="1" max="1" width="13.140625" style="1" bestFit="1" customWidth="1"/>
    <col min="2" max="2" width="5" style="1" bestFit="1" customWidth="1"/>
    <col min="3" max="3" width="9" style="8" customWidth="1" collapsed="1"/>
    <col min="4" max="4" width="13.5703125" style="1" hidden="1" customWidth="1" outlineLevel="1"/>
    <col min="5" max="5" width="13.28515625" style="1" hidden="1" customWidth="1" outlineLevel="1"/>
    <col min="6" max="6" width="29.42578125" style="1" hidden="1" customWidth="1" outlineLevel="1"/>
    <col min="7" max="7" width="22" style="1" hidden="1" customWidth="1" outlineLevel="1"/>
    <col min="8" max="8" width="36" style="1" customWidth="1"/>
    <col min="9" max="9" width="23.28515625" style="15" customWidth="1"/>
    <col min="10" max="10" width="18.28515625" style="15" customWidth="1"/>
    <col min="11" max="11" width="18.28515625" style="1" customWidth="1"/>
    <col min="12" max="12" width="9.140625" style="1"/>
    <col min="13" max="13" width="9" style="8" customWidth="1" collapsed="1"/>
    <col min="14" max="14" width="68.7109375" style="1" hidden="1" customWidth="1" outlineLevel="1"/>
    <col min="15" max="16" width="9.140625" style="1" hidden="1" customWidth="1" outlineLevel="1"/>
    <col min="17" max="18" width="14.85546875" style="3" hidden="1" customWidth="1" outlineLevel="1"/>
    <col min="19" max="19" width="39.85546875" style="1" hidden="1" customWidth="1" outlineLevel="1"/>
    <col min="20" max="20" width="13.7109375" style="1" hidden="1" customWidth="1" outlineLevel="1"/>
    <col min="21" max="21" width="9" style="8" customWidth="1"/>
    <col min="22" max="22" width="9.140625" style="1" customWidth="1" outlineLevel="1"/>
    <col min="23" max="23" width="10.140625" style="7" customWidth="1" outlineLevel="1"/>
    <col min="24" max="24" width="13.7109375" style="7" customWidth="1" outlineLevel="1"/>
    <col min="25" max="25" width="10.140625" style="7" customWidth="1" outlineLevel="1"/>
    <col min="26" max="26" width="11.140625" style="7" customWidth="1" outlineLevel="1"/>
    <col min="27" max="27" width="15.42578125" style="1" customWidth="1" outlineLevel="1"/>
    <col min="28" max="28" width="6.7109375" style="8" customWidth="1" outlineLevel="1" collapsed="1"/>
    <col min="29" max="38" width="5" style="4" hidden="1" customWidth="1" outlineLevel="2"/>
    <col min="39" max="39" width="9.140625" style="6" hidden="1" customWidth="1" outlineLevel="2"/>
    <col min="40" max="40" width="10.7109375" style="2" customWidth="1" outlineLevel="1"/>
    <col min="41" max="42" width="9.5703125" style="1" customWidth="1" outlineLevel="1"/>
    <col min="43" max="47" width="5" style="4" customWidth="1" outlineLevel="1"/>
    <col min="48" max="48" width="9" style="8" customWidth="1" collapsed="1"/>
    <col min="49" max="49" width="10.7109375" style="2" hidden="1" customWidth="1" outlineLevel="1"/>
    <col min="50" max="50" width="9.5703125" style="1" hidden="1" customWidth="1" outlineLevel="1"/>
    <col min="51" max="51" width="10.140625" style="7" hidden="1" customWidth="1" outlineLevel="1"/>
    <col min="52" max="53" width="10.7109375" style="2" hidden="1" customWidth="1" outlineLevel="1"/>
    <col min="54" max="54" width="9.5703125" style="1" hidden="1" customWidth="1" outlineLevel="1"/>
    <col min="55" max="55" width="10.140625" style="7" hidden="1" customWidth="1" outlineLevel="1"/>
    <col min="56" max="57" width="9.5703125" style="1" hidden="1" customWidth="1" outlineLevel="1"/>
    <col min="58" max="58" width="10.7109375" style="2" hidden="1" customWidth="1" outlineLevel="1"/>
    <col min="59" max="59" width="9.5703125" style="1" hidden="1" customWidth="1" outlineLevel="1"/>
    <col min="60" max="60" width="9.5703125" style="7" hidden="1" customWidth="1" outlineLevel="1"/>
    <col min="61" max="61" width="10.140625" style="7" hidden="1" customWidth="1" outlineLevel="1"/>
    <col min="62" max="62" width="27.28515625" style="1" hidden="1" customWidth="1" outlineLevel="1"/>
    <col min="63" max="64" width="13.7109375" style="2" hidden="1" customWidth="1" outlineLevel="1"/>
    <col min="65" max="65" width="17.85546875" style="2" hidden="1" customWidth="1" outlineLevel="1"/>
    <col min="66" max="66" width="10.7109375" style="2" hidden="1" customWidth="1" outlineLevel="1"/>
    <col min="67" max="67" width="9" style="8" customWidth="1" collapsed="1"/>
    <col min="68" max="68" width="28.85546875" style="1" hidden="1" customWidth="1" outlineLevel="1"/>
    <col min="69" max="73" width="9.5703125" style="1" hidden="1" customWidth="1" outlineLevel="1"/>
    <col min="74" max="91" width="9.140625" style="1" hidden="1" customWidth="1" outlineLevel="1"/>
    <col min="92" max="92" width="10.7109375" style="2" hidden="1" customWidth="1" outlineLevel="1"/>
    <col min="93" max="105" width="9.140625" style="1" hidden="1" customWidth="1" outlineLevel="1"/>
    <col min="106" max="106" width="10.7109375" style="2" hidden="1" customWidth="1" outlineLevel="1"/>
    <col min="107" max="111" width="9.140625" style="1" hidden="1" customWidth="1" outlineLevel="1"/>
    <col min="112" max="112" width="9" style="8" customWidth="1" collapsed="1"/>
    <col min="113" max="113" width="15.140625" style="1" hidden="1" customWidth="1" outlineLevel="1"/>
    <col min="114" max="114" width="5.7109375" style="1" hidden="1" customWidth="1" outlineLevel="1"/>
    <col min="115" max="115" width="13.140625" style="1" hidden="1" customWidth="1" outlineLevel="1"/>
    <col min="116" max="116" width="29" style="1" hidden="1" customWidth="1" outlineLevel="1"/>
    <col min="117" max="117" width="35.85546875" style="1" hidden="1" customWidth="1" outlineLevel="1"/>
    <col min="118" max="119" width="10.7109375" style="2" hidden="1" customWidth="1" outlineLevel="1"/>
    <col min="120" max="120" width="10.140625" style="7" hidden="1" customWidth="1" outlineLevel="1"/>
    <col min="121" max="121" width="19.5703125" style="1" hidden="1" customWidth="1" outlineLevel="1"/>
    <col min="122" max="122" width="18.42578125" style="1" hidden="1" customWidth="1" outlineLevel="1"/>
    <col min="123" max="123" width="21" style="1" hidden="1" customWidth="1" outlineLevel="1"/>
    <col min="124" max="124" width="9" style="8" customWidth="1" collapsed="1"/>
    <col min="125" max="125" width="9.140625" style="1" hidden="1" customWidth="1" outlineLevel="1"/>
    <col min="126" max="127" width="9.5703125" style="1" hidden="1" customWidth="1" outlineLevel="1"/>
    <col min="128" max="128" width="9.5703125" hidden="1" customWidth="1" outlineLevel="1"/>
    <col min="129" max="129" width="9.140625" style="1" hidden="1" customWidth="1" outlineLevel="1"/>
  </cols>
  <sheetData>
    <row r="1" spans="1:129" s="13" customFormat="1" ht="123" customHeight="1" x14ac:dyDescent="0.25">
      <c r="A1" s="5" t="s">
        <v>0</v>
      </c>
      <c r="B1" s="5" t="s">
        <v>1</v>
      </c>
      <c r="C1" s="9" t="s">
        <v>1271</v>
      </c>
      <c r="D1" s="5" t="s">
        <v>2</v>
      </c>
      <c r="E1" s="5" t="s">
        <v>3</v>
      </c>
      <c r="F1" s="5" t="s">
        <v>4</v>
      </c>
      <c r="G1" s="5" t="s">
        <v>5</v>
      </c>
      <c r="H1" s="5" t="s">
        <v>6</v>
      </c>
      <c r="I1" s="17" t="s">
        <v>1272</v>
      </c>
      <c r="J1" s="17" t="s">
        <v>1273</v>
      </c>
      <c r="K1" s="5" t="s">
        <v>1274</v>
      </c>
      <c r="L1" s="5" t="s">
        <v>1253</v>
      </c>
      <c r="M1" s="9" t="s">
        <v>1263</v>
      </c>
      <c r="N1" s="5" t="s">
        <v>7</v>
      </c>
      <c r="O1" s="5" t="s">
        <v>8</v>
      </c>
      <c r="P1" s="5" t="s">
        <v>9</v>
      </c>
      <c r="Q1" s="10" t="s">
        <v>10</v>
      </c>
      <c r="R1" s="10" t="s">
        <v>11</v>
      </c>
      <c r="S1" s="5" t="s">
        <v>12</v>
      </c>
      <c r="T1" s="5" t="s">
        <v>1264</v>
      </c>
      <c r="U1" s="9" t="s">
        <v>1270</v>
      </c>
      <c r="V1" s="5" t="s">
        <v>13</v>
      </c>
      <c r="W1" s="11" t="s">
        <v>14</v>
      </c>
      <c r="X1" s="11" t="s">
        <v>15</v>
      </c>
      <c r="Y1" s="11" t="s">
        <v>16</v>
      </c>
      <c r="Z1" s="11" t="s">
        <v>17</v>
      </c>
      <c r="AA1" s="5" t="s">
        <v>18</v>
      </c>
      <c r="AB1" s="9" t="s">
        <v>1265</v>
      </c>
      <c r="AC1" s="5" t="s">
        <v>19</v>
      </c>
      <c r="AD1" s="5" t="s">
        <v>20</v>
      </c>
      <c r="AE1" s="5" t="s">
        <v>21</v>
      </c>
      <c r="AF1" s="5" t="s">
        <v>22</v>
      </c>
      <c r="AG1" s="5" t="s">
        <v>23</v>
      </c>
      <c r="AH1" s="5" t="s">
        <v>24</v>
      </c>
      <c r="AI1" s="5" t="s">
        <v>25</v>
      </c>
      <c r="AJ1" s="5" t="s">
        <v>26</v>
      </c>
      <c r="AK1" s="5" t="s">
        <v>27</v>
      </c>
      <c r="AL1" s="5" t="s">
        <v>28</v>
      </c>
      <c r="AM1" s="5" t="s">
        <v>29</v>
      </c>
      <c r="AN1" s="12" t="s">
        <v>30</v>
      </c>
      <c r="AO1" s="5" t="s">
        <v>31</v>
      </c>
      <c r="AP1" s="5" t="s">
        <v>32</v>
      </c>
      <c r="AQ1" s="5" t="s">
        <v>33</v>
      </c>
      <c r="AR1" s="5" t="s">
        <v>34</v>
      </c>
      <c r="AS1" s="5" t="s">
        <v>35</v>
      </c>
      <c r="AT1" s="5" t="s">
        <v>36</v>
      </c>
      <c r="AU1" s="5" t="s">
        <v>37</v>
      </c>
      <c r="AV1" s="9" t="s">
        <v>1267</v>
      </c>
      <c r="AW1" s="12" t="s">
        <v>39</v>
      </c>
      <c r="AX1" s="5" t="s">
        <v>40</v>
      </c>
      <c r="AY1" s="11" t="s">
        <v>1254</v>
      </c>
      <c r="AZ1" s="12" t="s">
        <v>1255</v>
      </c>
      <c r="BA1" s="12" t="s">
        <v>1256</v>
      </c>
      <c r="BB1" s="5" t="s">
        <v>41</v>
      </c>
      <c r="BC1" s="11" t="s">
        <v>1257</v>
      </c>
      <c r="BD1" s="5" t="s">
        <v>1258</v>
      </c>
      <c r="BE1" s="5" t="s">
        <v>1259</v>
      </c>
      <c r="BF1" s="12" t="s">
        <v>1260</v>
      </c>
      <c r="BG1" s="5" t="s">
        <v>42</v>
      </c>
      <c r="BH1" s="11" t="s">
        <v>1261</v>
      </c>
      <c r="BI1" s="11" t="s">
        <v>1262</v>
      </c>
      <c r="BJ1" s="5" t="s">
        <v>43</v>
      </c>
      <c r="BK1" s="12" t="s">
        <v>98</v>
      </c>
      <c r="BL1" s="12" t="s">
        <v>99</v>
      </c>
      <c r="BM1" s="12" t="s">
        <v>100</v>
      </c>
      <c r="BN1" s="12" t="s">
        <v>101</v>
      </c>
      <c r="BO1" s="9" t="s">
        <v>1269</v>
      </c>
      <c r="BP1" s="5" t="s">
        <v>45</v>
      </c>
      <c r="BQ1" s="5" t="s">
        <v>46</v>
      </c>
      <c r="BR1" s="5" t="s">
        <v>47</v>
      </c>
      <c r="BS1" s="5" t="s">
        <v>48</v>
      </c>
      <c r="BT1" s="5" t="s">
        <v>49</v>
      </c>
      <c r="BU1" s="5" t="s">
        <v>50</v>
      </c>
      <c r="BV1" s="5" t="s">
        <v>51</v>
      </c>
      <c r="BW1" s="5" t="s">
        <v>52</v>
      </c>
      <c r="BX1" s="5" t="s">
        <v>53</v>
      </c>
      <c r="BY1" s="5" t="s">
        <v>32</v>
      </c>
      <c r="BZ1" s="5" t="s">
        <v>54</v>
      </c>
      <c r="CA1" s="5" t="s">
        <v>31</v>
      </c>
      <c r="CB1" s="5" t="s">
        <v>55</v>
      </c>
      <c r="CC1" s="5" t="s">
        <v>56</v>
      </c>
      <c r="CD1" s="5" t="s">
        <v>57</v>
      </c>
      <c r="CE1" s="5" t="s">
        <v>58</v>
      </c>
      <c r="CF1" s="5" t="s">
        <v>59</v>
      </c>
      <c r="CG1" s="5" t="s">
        <v>60</v>
      </c>
      <c r="CH1" s="5" t="s">
        <v>61</v>
      </c>
      <c r="CI1" s="5" t="s">
        <v>62</v>
      </c>
      <c r="CJ1" s="5" t="s">
        <v>63</v>
      </c>
      <c r="CK1" s="5" t="s">
        <v>64</v>
      </c>
      <c r="CL1" s="5" t="s">
        <v>65</v>
      </c>
      <c r="CM1" s="5" t="s">
        <v>66</v>
      </c>
      <c r="CN1" s="12" t="s">
        <v>67</v>
      </c>
      <c r="CO1" s="5" t="s">
        <v>68</v>
      </c>
      <c r="CP1" s="5" t="s">
        <v>69</v>
      </c>
      <c r="CQ1" s="5" t="s">
        <v>70</v>
      </c>
      <c r="CR1" s="5" t="s">
        <v>71</v>
      </c>
      <c r="CS1" s="5" t="s">
        <v>72</v>
      </c>
      <c r="CT1" s="5" t="s">
        <v>73</v>
      </c>
      <c r="CU1" s="5" t="s">
        <v>74</v>
      </c>
      <c r="CV1" s="5" t="s">
        <v>75</v>
      </c>
      <c r="CW1" s="5" t="s">
        <v>76</v>
      </c>
      <c r="CX1" s="5" t="s">
        <v>77</v>
      </c>
      <c r="CY1" s="5" t="s">
        <v>78</v>
      </c>
      <c r="CZ1" s="5" t="s">
        <v>79</v>
      </c>
      <c r="DA1" s="5" t="s">
        <v>80</v>
      </c>
      <c r="DB1" s="12" t="s">
        <v>81</v>
      </c>
      <c r="DC1" s="5" t="s">
        <v>82</v>
      </c>
      <c r="DD1" s="5" t="s">
        <v>83</v>
      </c>
      <c r="DE1" s="5" t="s">
        <v>84</v>
      </c>
      <c r="DF1" s="5" t="s">
        <v>86</v>
      </c>
      <c r="DG1" s="5" t="s">
        <v>87</v>
      </c>
      <c r="DH1" s="9" t="s">
        <v>1266</v>
      </c>
      <c r="DI1" s="5" t="s">
        <v>85</v>
      </c>
      <c r="DJ1" s="5" t="s">
        <v>88</v>
      </c>
      <c r="DK1" s="5" t="s">
        <v>89</v>
      </c>
      <c r="DL1" s="5" t="s">
        <v>90</v>
      </c>
      <c r="DM1" s="5" t="s">
        <v>91</v>
      </c>
      <c r="DN1" s="12" t="s">
        <v>92</v>
      </c>
      <c r="DO1" s="12" t="s">
        <v>93</v>
      </c>
      <c r="DP1" s="11" t="s">
        <v>94</v>
      </c>
      <c r="DQ1" s="5" t="s">
        <v>95</v>
      </c>
      <c r="DR1" s="5" t="s">
        <v>96</v>
      </c>
      <c r="DS1" s="5" t="s">
        <v>97</v>
      </c>
      <c r="DT1" s="9" t="s">
        <v>1268</v>
      </c>
      <c r="DU1" s="5" t="s">
        <v>44</v>
      </c>
      <c r="DV1" s="5" t="s">
        <v>1153</v>
      </c>
      <c r="DW1" s="5" t="s">
        <v>1154</v>
      </c>
      <c r="DX1" s="13" t="s">
        <v>1155</v>
      </c>
      <c r="DY1" s="5" t="s">
        <v>38</v>
      </c>
    </row>
    <row r="2" spans="1:129" x14ac:dyDescent="0.25">
      <c r="A2" s="1" t="s">
        <v>102</v>
      </c>
      <c r="B2" s="1">
        <v>481</v>
      </c>
      <c r="D2" s="1" t="s">
        <v>103</v>
      </c>
      <c r="E2" s="1" t="s">
        <v>104</v>
      </c>
      <c r="F2" s="1" t="s">
        <v>105</v>
      </c>
      <c r="G2" s="1" t="s">
        <v>106</v>
      </c>
      <c r="H2" s="1" t="s">
        <v>107</v>
      </c>
      <c r="I2" s="15" t="s">
        <v>1276</v>
      </c>
      <c r="J2" s="15" t="s">
        <v>1275</v>
      </c>
      <c r="L2" s="1" t="s">
        <v>115</v>
      </c>
      <c r="N2" s="1" t="s">
        <v>108</v>
      </c>
      <c r="O2" s="1" t="s">
        <v>109</v>
      </c>
      <c r="P2" s="1" t="s">
        <v>110</v>
      </c>
      <c r="Q2" s="3" t="s">
        <v>111</v>
      </c>
      <c r="R2" s="3" t="s">
        <v>112</v>
      </c>
      <c r="S2" s="1" t="s">
        <v>113</v>
      </c>
      <c r="V2" s="1" t="s">
        <v>114</v>
      </c>
      <c r="W2" s="7">
        <v>9937</v>
      </c>
      <c r="X2" s="7">
        <v>9500</v>
      </c>
      <c r="Y2" s="7">
        <v>9937</v>
      </c>
      <c r="Z2" s="7">
        <v>800</v>
      </c>
      <c r="AA2" s="1">
        <v>3</v>
      </c>
      <c r="AF2" s="4">
        <v>1</v>
      </c>
      <c r="AJ2" s="4">
        <v>1</v>
      </c>
      <c r="AM2" s="6" t="str">
        <f>IF(AC2=1,AC$1,"")&amp;" "&amp;IF(AD2=1,AD$1,"")&amp;" "&amp;IF(AE2=1,AE$1,"")&amp;" "&amp;IF(AF2=1,AF$1,"")&amp;" "&amp;IF(AG2=1,AG$1,"")&amp;" "&amp;IF(AH2=1,AH$1,"")&amp;" "&amp;IF(AI2=1,AI$1,"")&amp;" "&amp;IF(AJ2=1,AJ$1,"")&amp;" "&amp;IF(AK2=1,AK$1,"")&amp;" "&amp;IF(AL2=1,AL$1,"")</f>
        <v xml:space="preserve">   Exhibiton    Music  </v>
      </c>
      <c r="AN2" s="2">
        <v>42736</v>
      </c>
      <c r="AO2" s="1">
        <v>25000</v>
      </c>
      <c r="AP2" s="1">
        <v>10000</v>
      </c>
      <c r="AQ2" s="4">
        <v>1</v>
      </c>
      <c r="AR2" s="4">
        <v>1</v>
      </c>
      <c r="AS2" s="4">
        <v>1</v>
      </c>
      <c r="AT2" s="4">
        <v>1</v>
      </c>
      <c r="AW2" s="2">
        <v>42614</v>
      </c>
      <c r="AX2" s="1" t="s">
        <v>117</v>
      </c>
      <c r="AY2" s="7">
        <v>5700</v>
      </c>
      <c r="AZ2" s="2">
        <v>42644</v>
      </c>
      <c r="BA2" s="2">
        <v>42705</v>
      </c>
      <c r="BB2" s="1" t="s">
        <v>118</v>
      </c>
      <c r="BC2" s="7">
        <v>2850</v>
      </c>
      <c r="BD2" s="1" t="s">
        <v>241</v>
      </c>
      <c r="BF2" s="2">
        <v>42767</v>
      </c>
      <c r="BG2" s="1" t="s">
        <v>119</v>
      </c>
      <c r="BH2" s="7">
        <v>950</v>
      </c>
      <c r="BI2" s="7">
        <f>AY2+BC2+BH2</f>
        <v>9500</v>
      </c>
      <c r="BJ2" s="1" t="s">
        <v>120</v>
      </c>
      <c r="BP2" s="1" t="s">
        <v>122</v>
      </c>
      <c r="BX2" s="1">
        <v>2</v>
      </c>
      <c r="CB2" s="1">
        <v>1</v>
      </c>
      <c r="CF2" s="1" t="s">
        <v>123</v>
      </c>
      <c r="CJ2" s="1" t="s">
        <v>124</v>
      </c>
      <c r="CL2" s="1">
        <v>10000</v>
      </c>
      <c r="CN2" s="2">
        <v>42736</v>
      </c>
      <c r="CO2" s="1" t="s">
        <v>115</v>
      </c>
      <c r="CP2" s="1">
        <v>14</v>
      </c>
      <c r="CQ2" s="1" t="s">
        <v>107</v>
      </c>
      <c r="CS2" s="1" t="s">
        <v>115</v>
      </c>
      <c r="CT2" s="1" t="s">
        <v>125</v>
      </c>
      <c r="CU2" s="1">
        <v>25000</v>
      </c>
      <c r="CV2" s="1">
        <v>1</v>
      </c>
      <c r="CW2" s="1" t="s">
        <v>115</v>
      </c>
      <c r="CX2" s="1" t="s">
        <v>115</v>
      </c>
      <c r="CY2" s="1" t="s">
        <v>115</v>
      </c>
      <c r="CZ2" s="1" t="s">
        <v>115</v>
      </c>
      <c r="DA2" s="1" t="s">
        <v>115</v>
      </c>
      <c r="DB2" s="2">
        <v>42749</v>
      </c>
      <c r="DC2" s="1">
        <v>1</v>
      </c>
      <c r="DF2" s="1" t="s">
        <v>124</v>
      </c>
      <c r="DG2" s="1" t="s">
        <v>126</v>
      </c>
      <c r="DI2" s="1" t="s">
        <v>82</v>
      </c>
      <c r="DJ2" s="1">
        <v>481</v>
      </c>
      <c r="DK2" s="1" t="s">
        <v>127</v>
      </c>
      <c r="DL2" s="1" t="s">
        <v>128</v>
      </c>
      <c r="DM2" s="1" t="s">
        <v>129</v>
      </c>
      <c r="DO2" s="2" t="s">
        <v>123</v>
      </c>
      <c r="DP2" s="7">
        <v>9500</v>
      </c>
      <c r="DQ2" s="1" t="s">
        <v>130</v>
      </c>
      <c r="DR2" s="1" t="s">
        <v>131</v>
      </c>
      <c r="DS2" s="1" t="s">
        <v>132</v>
      </c>
      <c r="DU2" s="1" t="s">
        <v>121</v>
      </c>
      <c r="DY2" s="1" t="s">
        <v>116</v>
      </c>
    </row>
    <row r="3" spans="1:129" x14ac:dyDescent="0.25">
      <c r="A3" s="1" t="s">
        <v>133</v>
      </c>
      <c r="B3" s="1">
        <v>411</v>
      </c>
      <c r="D3" s="1" t="s">
        <v>134</v>
      </c>
      <c r="E3" s="1" t="s">
        <v>135</v>
      </c>
      <c r="F3" s="1" t="s">
        <v>136</v>
      </c>
      <c r="G3" s="1" t="s">
        <v>137</v>
      </c>
      <c r="H3" s="1" t="s">
        <v>138</v>
      </c>
      <c r="L3" s="1" t="s">
        <v>145</v>
      </c>
      <c r="N3" s="1" t="s">
        <v>139</v>
      </c>
      <c r="O3" s="1" t="s">
        <v>140</v>
      </c>
      <c r="P3" s="1" t="s">
        <v>141</v>
      </c>
      <c r="Q3" s="3">
        <v>7736648724</v>
      </c>
      <c r="R3" s="3" t="s">
        <v>142</v>
      </c>
      <c r="S3" s="1" t="s">
        <v>143</v>
      </c>
      <c r="V3" s="1" t="s">
        <v>144</v>
      </c>
      <c r="W3" s="7">
        <v>3161</v>
      </c>
      <c r="X3" s="7">
        <v>3161</v>
      </c>
      <c r="Y3" s="7">
        <v>3161</v>
      </c>
      <c r="Z3" s="7">
        <v>3805</v>
      </c>
      <c r="AA3" s="1">
        <v>1</v>
      </c>
      <c r="AE3" s="4">
        <v>1</v>
      </c>
      <c r="AM3" s="6" t="str">
        <f t="shared" ref="AM3:AM66" si="0">IF(AC3=1,AC$1,"")&amp;" "&amp;IF(AD3=1,AD$1,"")&amp;" "&amp;IF(AE3=1,AE$1,"")&amp;" "&amp;IF(AF3=1,AF$1,"")&amp;" "&amp;IF(AG3=1,AG$1,"")&amp;" "&amp;IF(AH3=1,AH$1,"")&amp;" "&amp;IF(AI3=1,AI$1,"")&amp;" "&amp;IF(AJ3=1,AJ$1,"")&amp;" "&amp;IF(AK3=1,AK$1,"")&amp;" "&amp;IF(AL3=1,AL$1,"")</f>
        <v xml:space="preserve">  Dance       </v>
      </c>
      <c r="AO3" s="1">
        <v>20</v>
      </c>
      <c r="AP3" s="1">
        <v>50</v>
      </c>
      <c r="AS3" s="4">
        <v>1</v>
      </c>
      <c r="AZ3" s="2">
        <v>42644</v>
      </c>
      <c r="BI3" s="7">
        <f t="shared" ref="BI3:BI66" si="1">AY3+BC3+BH3</f>
        <v>0</v>
      </c>
      <c r="BK3" s="2">
        <v>42614</v>
      </c>
      <c r="BL3" s="2">
        <v>42705</v>
      </c>
      <c r="BN3" s="2">
        <v>42826</v>
      </c>
      <c r="BP3" s="1" t="s">
        <v>1158</v>
      </c>
      <c r="BQ3" s="1" t="s">
        <v>115</v>
      </c>
      <c r="BR3" s="1" t="s">
        <v>125</v>
      </c>
      <c r="BS3" s="1" t="s">
        <v>125</v>
      </c>
      <c r="BT3" s="1" t="s">
        <v>125</v>
      </c>
      <c r="BU3" s="1" t="s">
        <v>125</v>
      </c>
      <c r="BX3" s="1">
        <v>1</v>
      </c>
      <c r="BY3" s="1">
        <v>50</v>
      </c>
      <c r="CA3" s="1">
        <v>20</v>
      </c>
      <c r="CB3" s="1">
        <v>1</v>
      </c>
      <c r="CF3" s="1">
        <v>1</v>
      </c>
      <c r="CJ3" s="1" t="s">
        <v>182</v>
      </c>
      <c r="CL3" s="1">
        <v>50</v>
      </c>
      <c r="CN3" s="2">
        <v>42614</v>
      </c>
      <c r="CO3" s="1" t="s">
        <v>115</v>
      </c>
      <c r="CP3" s="1" t="s">
        <v>492</v>
      </c>
      <c r="CQ3" s="1" t="s">
        <v>1159</v>
      </c>
      <c r="CR3" s="1">
        <v>17</v>
      </c>
      <c r="CS3" s="1" t="s">
        <v>125</v>
      </c>
      <c r="CT3" s="1" t="s">
        <v>125</v>
      </c>
      <c r="CU3" s="1">
        <v>20</v>
      </c>
      <c r="CW3" s="1" t="s">
        <v>125</v>
      </c>
      <c r="CX3" s="1" t="s">
        <v>115</v>
      </c>
      <c r="CY3" s="1" t="s">
        <v>125</v>
      </c>
      <c r="CZ3" s="1" t="s">
        <v>125</v>
      </c>
      <c r="DA3" s="1" t="s">
        <v>115</v>
      </c>
      <c r="DB3" s="2">
        <v>42824</v>
      </c>
      <c r="DD3" s="1">
        <v>1</v>
      </c>
      <c r="DF3" s="1" t="s">
        <v>182</v>
      </c>
      <c r="DG3" s="1" t="s">
        <v>1160</v>
      </c>
      <c r="DJ3" s="1">
        <v>411</v>
      </c>
      <c r="DK3" s="1" t="s">
        <v>147</v>
      </c>
      <c r="DL3" s="1" t="s">
        <v>144</v>
      </c>
      <c r="DM3" s="1" t="s">
        <v>148</v>
      </c>
      <c r="DN3" s="2" t="s">
        <v>123</v>
      </c>
      <c r="DO3" s="2" t="s">
        <v>123</v>
      </c>
      <c r="DP3" s="7">
        <v>3161</v>
      </c>
      <c r="DQ3" s="1" t="s">
        <v>149</v>
      </c>
      <c r="DR3" s="1" t="s">
        <v>131</v>
      </c>
      <c r="DS3" s="1" t="s">
        <v>132</v>
      </c>
      <c r="DU3" s="1" t="s">
        <v>121</v>
      </c>
      <c r="DY3" s="1" t="s">
        <v>146</v>
      </c>
    </row>
    <row r="4" spans="1:129" x14ac:dyDescent="0.25">
      <c r="A4" s="1" t="s">
        <v>150</v>
      </c>
      <c r="B4" s="1">
        <v>507</v>
      </c>
      <c r="D4" s="1" t="s">
        <v>151</v>
      </c>
      <c r="E4" s="1" t="s">
        <v>152</v>
      </c>
      <c r="F4" s="1" t="s">
        <v>153</v>
      </c>
      <c r="G4" s="1" t="s">
        <v>154</v>
      </c>
      <c r="H4" s="1" t="s">
        <v>155</v>
      </c>
      <c r="L4" s="1" t="s">
        <v>145</v>
      </c>
      <c r="N4" s="1" t="s">
        <v>156</v>
      </c>
      <c r="O4" s="1" t="s">
        <v>140</v>
      </c>
      <c r="P4" s="1" t="s">
        <v>157</v>
      </c>
      <c r="Q4" s="3">
        <v>7900408655</v>
      </c>
      <c r="R4" s="3">
        <v>1482652451</v>
      </c>
      <c r="S4" s="1" t="s">
        <v>158</v>
      </c>
      <c r="V4" s="1" t="s">
        <v>159</v>
      </c>
      <c r="W4" s="7">
        <v>12000</v>
      </c>
      <c r="Y4" s="7">
        <v>19000</v>
      </c>
      <c r="Z4" s="7">
        <v>500</v>
      </c>
      <c r="AA4" s="1" t="s">
        <v>160</v>
      </c>
      <c r="AE4" s="4">
        <v>1</v>
      </c>
      <c r="AF4" s="4">
        <v>1</v>
      </c>
      <c r="AG4" s="4">
        <v>1</v>
      </c>
      <c r="AJ4" s="4">
        <v>1</v>
      </c>
      <c r="AL4" s="4">
        <v>1</v>
      </c>
      <c r="AM4" s="6" t="str">
        <f t="shared" si="0"/>
        <v xml:space="preserve">  Dance Exhibiton Festival   Music  Visual Arts</v>
      </c>
      <c r="AN4" s="2">
        <v>42994</v>
      </c>
      <c r="AO4" s="1">
        <v>400</v>
      </c>
      <c r="AP4" s="1">
        <v>3000</v>
      </c>
      <c r="AT4" s="4">
        <v>1</v>
      </c>
      <c r="AZ4" s="2">
        <v>42767</v>
      </c>
      <c r="BI4" s="7">
        <f t="shared" si="1"/>
        <v>0</v>
      </c>
      <c r="BK4" s="2">
        <v>42614</v>
      </c>
      <c r="BL4" s="2">
        <v>42767</v>
      </c>
      <c r="BM4" s="2">
        <v>42887</v>
      </c>
      <c r="BN4" s="2">
        <v>43009</v>
      </c>
      <c r="DJ4" s="1">
        <v>507</v>
      </c>
      <c r="DK4" s="1" t="s">
        <v>127</v>
      </c>
      <c r="DL4" s="1" t="s">
        <v>161</v>
      </c>
      <c r="DM4" s="1" t="s">
        <v>148</v>
      </c>
      <c r="DN4" s="2" t="s">
        <v>123</v>
      </c>
      <c r="DO4" s="2" t="s">
        <v>123</v>
      </c>
      <c r="DP4" s="7">
        <v>10000</v>
      </c>
      <c r="DQ4" s="1" t="s">
        <v>162</v>
      </c>
      <c r="DR4" s="1" t="s">
        <v>163</v>
      </c>
      <c r="DS4" s="1" t="s">
        <v>132</v>
      </c>
    </row>
    <row r="5" spans="1:129" x14ac:dyDescent="0.25">
      <c r="A5" s="1" t="s">
        <v>164</v>
      </c>
      <c r="B5" s="1">
        <v>492</v>
      </c>
      <c r="D5" s="1" t="s">
        <v>165</v>
      </c>
      <c r="E5" s="1" t="s">
        <v>166</v>
      </c>
      <c r="F5" s="1" t="s">
        <v>167</v>
      </c>
      <c r="G5" s="1" t="s">
        <v>168</v>
      </c>
      <c r="H5" s="1" t="s">
        <v>169</v>
      </c>
      <c r="L5" s="1" t="s">
        <v>115</v>
      </c>
      <c r="N5" s="1" t="s">
        <v>170</v>
      </c>
      <c r="O5" s="1" t="s">
        <v>140</v>
      </c>
      <c r="P5" s="1" t="s">
        <v>171</v>
      </c>
      <c r="Q5" s="3" t="s">
        <v>172</v>
      </c>
      <c r="R5" s="3" t="s">
        <v>173</v>
      </c>
      <c r="S5" s="1" t="s">
        <v>174</v>
      </c>
      <c r="V5" s="1" t="s">
        <v>175</v>
      </c>
      <c r="W5" s="7">
        <v>9320</v>
      </c>
      <c r="X5" s="7">
        <v>9320</v>
      </c>
      <c r="Y5" s="7">
        <v>9320</v>
      </c>
      <c r="Z5" s="7">
        <v>3520</v>
      </c>
      <c r="AA5" s="1">
        <v>40</v>
      </c>
      <c r="AF5" s="4">
        <v>1</v>
      </c>
      <c r="AL5" s="4">
        <v>1</v>
      </c>
      <c r="AM5" s="6" t="str">
        <f t="shared" si="0"/>
        <v xml:space="preserve">   Exhibiton      Visual Arts</v>
      </c>
      <c r="AN5" s="2">
        <v>42917</v>
      </c>
      <c r="AO5" s="1">
        <v>50</v>
      </c>
      <c r="AP5" s="1">
        <v>50000</v>
      </c>
      <c r="AS5" s="4">
        <v>1</v>
      </c>
      <c r="AT5" s="4">
        <v>1</v>
      </c>
      <c r="AU5" s="4">
        <v>1</v>
      </c>
      <c r="AW5" s="2">
        <v>42856</v>
      </c>
      <c r="AX5" s="1" t="s">
        <v>177</v>
      </c>
      <c r="AY5" s="7">
        <v>5592</v>
      </c>
      <c r="AZ5" s="2">
        <v>42705</v>
      </c>
      <c r="BA5" s="2">
        <v>42948</v>
      </c>
      <c r="BB5" s="1" t="s">
        <v>178</v>
      </c>
      <c r="BC5" s="7">
        <v>2796</v>
      </c>
      <c r="BF5" s="2">
        <v>43132</v>
      </c>
      <c r="BG5" s="1" t="s">
        <v>179</v>
      </c>
      <c r="BH5" s="7">
        <v>932</v>
      </c>
      <c r="BI5" s="7">
        <f t="shared" si="1"/>
        <v>9320</v>
      </c>
      <c r="BJ5" s="1" t="s">
        <v>180</v>
      </c>
      <c r="BQ5" s="1" t="s">
        <v>125</v>
      </c>
      <c r="BR5" s="1" t="s">
        <v>125</v>
      </c>
      <c r="BS5" s="1" t="s">
        <v>115</v>
      </c>
      <c r="BT5" s="1" t="s">
        <v>115</v>
      </c>
      <c r="BU5" s="1" t="s">
        <v>125</v>
      </c>
      <c r="BV5" s="1">
        <v>0</v>
      </c>
      <c r="BX5" s="1">
        <v>3</v>
      </c>
      <c r="BY5" s="1">
        <v>50000</v>
      </c>
      <c r="BZ5" s="1">
        <v>6</v>
      </c>
      <c r="CA5" s="1">
        <v>40</v>
      </c>
      <c r="CD5" s="1">
        <v>1</v>
      </c>
      <c r="CF5" s="1">
        <v>1</v>
      </c>
      <c r="CG5" s="1">
        <v>0</v>
      </c>
      <c r="CH5" s="1" t="s">
        <v>181</v>
      </c>
      <c r="CI5" s="1">
        <v>0</v>
      </c>
      <c r="CJ5" s="1" t="s">
        <v>182</v>
      </c>
      <c r="CK5" s="1" t="s">
        <v>183</v>
      </c>
      <c r="CL5" s="1">
        <v>40000</v>
      </c>
      <c r="CM5" s="1" t="s">
        <v>184</v>
      </c>
      <c r="CN5" s="2">
        <v>42917</v>
      </c>
      <c r="CO5" s="1" t="s">
        <v>125</v>
      </c>
      <c r="CP5" s="1">
        <v>365</v>
      </c>
      <c r="CQ5" s="1" t="s">
        <v>185</v>
      </c>
      <c r="CR5" s="1" t="s">
        <v>186</v>
      </c>
      <c r="CS5" s="1" t="s">
        <v>125</v>
      </c>
      <c r="CT5" s="1" t="s">
        <v>125</v>
      </c>
      <c r="CU5" s="1">
        <v>20</v>
      </c>
      <c r="CV5" s="1">
        <v>1</v>
      </c>
      <c r="CW5" s="1" t="s">
        <v>125</v>
      </c>
      <c r="CX5" s="1" t="s">
        <v>115</v>
      </c>
      <c r="CY5" s="1" t="s">
        <v>125</v>
      </c>
      <c r="CZ5" s="1" t="s">
        <v>115</v>
      </c>
      <c r="DA5" s="1" t="s">
        <v>115</v>
      </c>
      <c r="DB5" s="2">
        <v>43092</v>
      </c>
      <c r="DC5" s="1">
        <v>1</v>
      </c>
      <c r="DF5" s="1" t="s">
        <v>182</v>
      </c>
      <c r="DG5" s="1" t="s">
        <v>187</v>
      </c>
      <c r="DI5" s="1" t="s">
        <v>82</v>
      </c>
      <c r="DJ5" s="1">
        <v>492</v>
      </c>
      <c r="DK5" s="1" t="s">
        <v>127</v>
      </c>
      <c r="DL5" s="1" t="s">
        <v>188</v>
      </c>
      <c r="DM5" s="1" t="s">
        <v>189</v>
      </c>
      <c r="DN5" s="2">
        <v>42917</v>
      </c>
      <c r="DO5" s="2">
        <v>43092</v>
      </c>
      <c r="DP5" s="7">
        <v>9320</v>
      </c>
      <c r="DQ5" s="1" t="s">
        <v>190</v>
      </c>
      <c r="DR5" s="1" t="s">
        <v>191</v>
      </c>
      <c r="DS5" s="1" t="s">
        <v>132</v>
      </c>
      <c r="DU5" s="1" t="s">
        <v>121</v>
      </c>
      <c r="DY5" s="1" t="s">
        <v>176</v>
      </c>
    </row>
    <row r="6" spans="1:129" ht="15.75" x14ac:dyDescent="0.25">
      <c r="A6" s="1" t="s">
        <v>192</v>
      </c>
      <c r="B6" s="1">
        <v>375</v>
      </c>
      <c r="D6" s="1" t="s">
        <v>193</v>
      </c>
      <c r="E6" s="1" t="s">
        <v>194</v>
      </c>
      <c r="F6" s="1" t="s">
        <v>195</v>
      </c>
      <c r="G6" s="1" t="s">
        <v>196</v>
      </c>
      <c r="H6" s="1" t="s">
        <v>197</v>
      </c>
      <c r="I6" s="15" t="s">
        <v>1278</v>
      </c>
      <c r="J6" s="15" t="s">
        <v>1279</v>
      </c>
      <c r="K6" s="16" t="s">
        <v>1277</v>
      </c>
      <c r="L6" s="1" t="s">
        <v>115</v>
      </c>
      <c r="N6" s="1" t="s">
        <v>198</v>
      </c>
      <c r="O6" s="1" t="s">
        <v>199</v>
      </c>
      <c r="P6" s="1" t="s">
        <v>200</v>
      </c>
      <c r="Q6" s="3" t="s">
        <v>201</v>
      </c>
      <c r="R6" s="3" t="s">
        <v>202</v>
      </c>
      <c r="S6" s="1" t="s">
        <v>203</v>
      </c>
      <c r="V6" s="1" t="s">
        <v>204</v>
      </c>
      <c r="W6" s="7">
        <v>10000</v>
      </c>
      <c r="X6" s="7">
        <v>9000</v>
      </c>
      <c r="Y6" s="7">
        <v>31750</v>
      </c>
      <c r="Z6" s="7">
        <v>2600</v>
      </c>
      <c r="AA6" s="1">
        <v>1</v>
      </c>
      <c r="AJ6" s="4">
        <v>1</v>
      </c>
      <c r="AM6" s="6" t="str">
        <f t="shared" si="0"/>
        <v xml:space="preserve">       Music  </v>
      </c>
      <c r="AO6" s="1">
        <v>300</v>
      </c>
      <c r="AP6" s="1">
        <v>1500</v>
      </c>
      <c r="AT6" s="4">
        <v>1</v>
      </c>
      <c r="AW6" s="2">
        <v>42705</v>
      </c>
      <c r="AX6" s="1" t="s">
        <v>118</v>
      </c>
      <c r="AY6" s="7">
        <v>4050</v>
      </c>
      <c r="AZ6" s="2">
        <v>42705</v>
      </c>
      <c r="BA6" s="2">
        <v>42948</v>
      </c>
      <c r="BB6" s="1" t="s">
        <v>178</v>
      </c>
      <c r="BC6" s="7">
        <v>4050</v>
      </c>
      <c r="BF6" s="2">
        <v>43070</v>
      </c>
      <c r="BG6" s="1" t="s">
        <v>206</v>
      </c>
      <c r="BH6" s="7">
        <v>900</v>
      </c>
      <c r="BI6" s="7">
        <f t="shared" si="1"/>
        <v>9000</v>
      </c>
      <c r="BJ6" s="1" t="s">
        <v>207</v>
      </c>
      <c r="DG6" s="1" t="s">
        <v>209</v>
      </c>
      <c r="DI6" s="1" t="s">
        <v>1161</v>
      </c>
      <c r="DJ6" s="1">
        <v>375</v>
      </c>
      <c r="DK6" s="1" t="s">
        <v>147</v>
      </c>
      <c r="DL6" s="1" t="s">
        <v>210</v>
      </c>
      <c r="DM6" s="1" t="s">
        <v>211</v>
      </c>
      <c r="DN6" s="2">
        <v>43009</v>
      </c>
      <c r="DO6" s="2">
        <v>43039</v>
      </c>
      <c r="DP6" s="7">
        <v>10000</v>
      </c>
      <c r="DQ6" s="1" t="s">
        <v>212</v>
      </c>
      <c r="DR6" s="1" t="s">
        <v>213</v>
      </c>
      <c r="DS6" s="1" t="s">
        <v>132</v>
      </c>
      <c r="DU6" s="1" t="s">
        <v>208</v>
      </c>
      <c r="DV6" s="1" t="s">
        <v>115</v>
      </c>
      <c r="DY6" s="1" t="s">
        <v>205</v>
      </c>
    </row>
    <row r="7" spans="1:129" x14ac:dyDescent="0.25">
      <c r="A7" s="1" t="s">
        <v>214</v>
      </c>
      <c r="B7" s="1">
        <v>512</v>
      </c>
      <c r="D7" s="1" t="s">
        <v>215</v>
      </c>
      <c r="E7" s="1" t="s">
        <v>216</v>
      </c>
      <c r="F7" s="1" t="s">
        <v>217</v>
      </c>
      <c r="G7" s="1" t="s">
        <v>218</v>
      </c>
      <c r="H7" s="1" t="s">
        <v>219</v>
      </c>
      <c r="L7" s="1" t="s">
        <v>145</v>
      </c>
      <c r="N7" s="1" t="s">
        <v>220</v>
      </c>
      <c r="O7" s="1" t="s">
        <v>140</v>
      </c>
      <c r="P7" s="1" t="s">
        <v>221</v>
      </c>
      <c r="Q7" s="3">
        <v>7722041410</v>
      </c>
      <c r="R7" s="3">
        <v>7722041410</v>
      </c>
      <c r="S7" s="1" t="s">
        <v>222</v>
      </c>
      <c r="V7" s="1" t="s">
        <v>223</v>
      </c>
      <c r="W7" s="7">
        <v>9950</v>
      </c>
      <c r="X7" s="7">
        <v>9950</v>
      </c>
      <c r="Y7" s="7">
        <v>15250</v>
      </c>
      <c r="Z7" s="7">
        <v>4720</v>
      </c>
      <c r="AA7" s="1">
        <v>14</v>
      </c>
      <c r="AE7" s="4">
        <v>1</v>
      </c>
      <c r="AF7" s="4">
        <v>1</v>
      </c>
      <c r="AG7" s="4">
        <v>1</v>
      </c>
      <c r="AH7" s="4">
        <v>1</v>
      </c>
      <c r="AJ7" s="4">
        <v>1</v>
      </c>
      <c r="AK7" s="4">
        <v>1</v>
      </c>
      <c r="AL7" s="4">
        <v>1</v>
      </c>
      <c r="AM7" s="6" t="str">
        <f t="shared" si="0"/>
        <v xml:space="preserve">  Dance Exhibiton Festival Film  Music Theatre Visual Arts</v>
      </c>
      <c r="AN7" s="2">
        <v>42644</v>
      </c>
      <c r="AO7" s="1">
        <v>430</v>
      </c>
      <c r="AP7" s="1">
        <v>500</v>
      </c>
      <c r="AQ7" s="4">
        <v>1</v>
      </c>
      <c r="AS7" s="4">
        <v>1</v>
      </c>
      <c r="AZ7" s="2">
        <v>42705</v>
      </c>
      <c r="BI7" s="7">
        <f t="shared" si="1"/>
        <v>0</v>
      </c>
      <c r="BK7" s="2">
        <v>42614</v>
      </c>
      <c r="BL7" s="2">
        <v>42705</v>
      </c>
      <c r="BM7" s="2">
        <v>42795</v>
      </c>
      <c r="BN7" s="2">
        <v>42948</v>
      </c>
      <c r="BQ7" s="1" t="s">
        <v>125</v>
      </c>
      <c r="BR7" s="1" t="s">
        <v>125</v>
      </c>
      <c r="BS7" s="1" t="s">
        <v>125</v>
      </c>
      <c r="BT7" s="1" t="s">
        <v>125</v>
      </c>
      <c r="BU7" s="1" t="s">
        <v>125</v>
      </c>
      <c r="BX7" s="1">
        <v>2</v>
      </c>
      <c r="BY7" s="1">
        <v>1500</v>
      </c>
      <c r="CA7" s="1">
        <v>430</v>
      </c>
      <c r="CC7" s="1">
        <v>1</v>
      </c>
      <c r="CF7" s="1">
        <v>14</v>
      </c>
      <c r="CJ7" s="1" t="s">
        <v>182</v>
      </c>
      <c r="CK7" s="1" t="s">
        <v>1162</v>
      </c>
      <c r="CL7" s="1">
        <v>1000</v>
      </c>
      <c r="CM7" s="1" t="s">
        <v>125</v>
      </c>
      <c r="CN7" s="2">
        <v>42643</v>
      </c>
      <c r="CO7" s="1" t="s">
        <v>125</v>
      </c>
      <c r="CP7" s="1">
        <v>1</v>
      </c>
      <c r="CQ7" s="1" t="s">
        <v>1163</v>
      </c>
      <c r="CR7" s="1">
        <v>30</v>
      </c>
      <c r="CS7" s="1" t="s">
        <v>115</v>
      </c>
      <c r="CT7" s="1" t="s">
        <v>125</v>
      </c>
      <c r="CU7" s="1">
        <v>430</v>
      </c>
      <c r="CV7" s="1">
        <v>7</v>
      </c>
      <c r="CW7" s="1" t="s">
        <v>125</v>
      </c>
      <c r="CX7" s="1" t="s">
        <v>115</v>
      </c>
      <c r="CY7" s="1" t="s">
        <v>125</v>
      </c>
      <c r="CZ7" s="1" t="s">
        <v>125</v>
      </c>
      <c r="DA7" s="1" t="s">
        <v>115</v>
      </c>
      <c r="DB7" s="2">
        <v>42946</v>
      </c>
      <c r="DC7" s="1">
        <v>1</v>
      </c>
      <c r="DF7" s="1" t="s">
        <v>182</v>
      </c>
      <c r="DG7" s="1" t="s">
        <v>1164</v>
      </c>
      <c r="DJ7" s="1">
        <v>512</v>
      </c>
      <c r="DK7" s="1" t="s">
        <v>127</v>
      </c>
      <c r="DL7" s="1" t="s">
        <v>224</v>
      </c>
      <c r="DM7" s="1" t="s">
        <v>148</v>
      </c>
      <c r="DN7" s="2" t="s">
        <v>123</v>
      </c>
      <c r="DO7" s="2" t="s">
        <v>123</v>
      </c>
      <c r="DP7" s="7">
        <v>9950</v>
      </c>
      <c r="DQ7" s="1" t="s">
        <v>225</v>
      </c>
      <c r="DR7" s="1" t="s">
        <v>226</v>
      </c>
      <c r="DS7" s="1" t="s">
        <v>132</v>
      </c>
      <c r="DU7" s="1" t="s">
        <v>121</v>
      </c>
    </row>
    <row r="8" spans="1:129" ht="75" x14ac:dyDescent="0.25">
      <c r="A8" s="1" t="s">
        <v>227</v>
      </c>
      <c r="B8" s="1">
        <v>345</v>
      </c>
      <c r="D8" s="1" t="s">
        <v>228</v>
      </c>
      <c r="E8" s="1" t="s">
        <v>229</v>
      </c>
      <c r="F8" s="1" t="s">
        <v>230</v>
      </c>
      <c r="G8" s="1" t="s">
        <v>231</v>
      </c>
      <c r="H8" s="1" t="s">
        <v>232</v>
      </c>
      <c r="I8" s="15" t="s">
        <v>1280</v>
      </c>
      <c r="J8" s="15" t="s">
        <v>1281</v>
      </c>
      <c r="K8" s="14" t="s">
        <v>1282</v>
      </c>
      <c r="L8" s="1" t="s">
        <v>115</v>
      </c>
      <c r="N8" s="1" t="s">
        <v>233</v>
      </c>
      <c r="O8" s="1" t="s">
        <v>140</v>
      </c>
      <c r="P8" s="1" t="s">
        <v>234</v>
      </c>
      <c r="Q8" s="3" t="s">
        <v>235</v>
      </c>
      <c r="R8" s="3" t="s">
        <v>236</v>
      </c>
      <c r="S8" s="1" t="s">
        <v>237</v>
      </c>
      <c r="V8" s="1" t="s">
        <v>238</v>
      </c>
      <c r="W8" s="7">
        <v>12160</v>
      </c>
      <c r="X8" s="7">
        <v>10000</v>
      </c>
      <c r="Y8" s="7">
        <v>12160</v>
      </c>
      <c r="Z8" s="7">
        <v>7040</v>
      </c>
      <c r="AA8" s="1">
        <v>12</v>
      </c>
      <c r="AJ8" s="4">
        <v>1</v>
      </c>
      <c r="AM8" s="6" t="str">
        <f t="shared" si="0"/>
        <v xml:space="preserve">       Music  </v>
      </c>
      <c r="AN8" s="2">
        <v>42749</v>
      </c>
      <c r="AO8" s="1">
        <v>800</v>
      </c>
      <c r="AP8" s="1">
        <v>1000</v>
      </c>
      <c r="AT8" s="4">
        <v>1</v>
      </c>
      <c r="AW8" s="2">
        <v>42614</v>
      </c>
      <c r="AX8" s="1" t="s">
        <v>117</v>
      </c>
      <c r="AY8" s="7">
        <v>3000</v>
      </c>
      <c r="AZ8" s="2">
        <v>42705</v>
      </c>
      <c r="BA8" s="2">
        <v>42887</v>
      </c>
      <c r="BB8" s="1" t="s">
        <v>240</v>
      </c>
      <c r="BC8" s="7">
        <v>6000</v>
      </c>
      <c r="BD8" s="1" t="s">
        <v>241</v>
      </c>
      <c r="BE8" s="1" t="s">
        <v>242</v>
      </c>
      <c r="BF8" s="2">
        <v>43070</v>
      </c>
      <c r="BG8" s="1" t="s">
        <v>243</v>
      </c>
      <c r="BH8" s="7">
        <v>1000</v>
      </c>
      <c r="BI8" s="7">
        <f t="shared" si="1"/>
        <v>10000</v>
      </c>
      <c r="BJ8" s="1" t="s">
        <v>244</v>
      </c>
      <c r="BQ8" s="1" t="s">
        <v>115</v>
      </c>
      <c r="BR8" s="1" t="s">
        <v>125</v>
      </c>
      <c r="BS8" s="1" t="s">
        <v>125</v>
      </c>
      <c r="BT8" s="1" t="s">
        <v>125</v>
      </c>
      <c r="BU8" s="1" t="s">
        <v>125</v>
      </c>
      <c r="BV8" s="1">
        <v>0</v>
      </c>
      <c r="BX8" s="1">
        <v>1</v>
      </c>
      <c r="BY8" s="1">
        <v>1000</v>
      </c>
      <c r="BZ8" s="1">
        <v>0</v>
      </c>
      <c r="CA8" s="1">
        <v>600</v>
      </c>
      <c r="CB8" s="1">
        <v>1</v>
      </c>
      <c r="CC8" s="1">
        <v>1</v>
      </c>
      <c r="CD8" s="1">
        <v>1</v>
      </c>
      <c r="CE8" s="1">
        <v>1</v>
      </c>
      <c r="CF8" s="1">
        <v>9</v>
      </c>
      <c r="CG8" s="1">
        <v>0</v>
      </c>
      <c r="CI8" s="1">
        <v>18</v>
      </c>
      <c r="CJ8" s="1" t="s">
        <v>182</v>
      </c>
      <c r="CK8" s="1" t="s">
        <v>245</v>
      </c>
      <c r="CL8" s="1">
        <v>1000</v>
      </c>
      <c r="CN8" s="2">
        <v>42805</v>
      </c>
      <c r="CO8" s="1" t="s">
        <v>125</v>
      </c>
      <c r="CP8" s="1">
        <v>9</v>
      </c>
      <c r="CQ8" s="1" t="s">
        <v>232</v>
      </c>
      <c r="CR8" s="1">
        <v>27</v>
      </c>
      <c r="CS8" s="1" t="s">
        <v>125</v>
      </c>
      <c r="CT8" s="1" t="s">
        <v>125</v>
      </c>
      <c r="CU8" s="1">
        <v>600</v>
      </c>
      <c r="CV8" s="1">
        <v>0</v>
      </c>
      <c r="CW8" s="1" t="s">
        <v>115</v>
      </c>
      <c r="CX8" s="1" t="s">
        <v>115</v>
      </c>
      <c r="CY8" s="1" t="s">
        <v>125</v>
      </c>
      <c r="CZ8" s="1" t="s">
        <v>115</v>
      </c>
      <c r="DA8" s="1" t="s">
        <v>115</v>
      </c>
      <c r="DB8" s="2">
        <v>43050</v>
      </c>
      <c r="DC8" s="1">
        <v>1</v>
      </c>
      <c r="DF8" s="1" t="s">
        <v>182</v>
      </c>
      <c r="DG8" s="1" t="s">
        <v>246</v>
      </c>
      <c r="DI8" s="1" t="s">
        <v>82</v>
      </c>
      <c r="DJ8" s="1">
        <v>345</v>
      </c>
      <c r="DK8" s="1" t="s">
        <v>147</v>
      </c>
      <c r="DL8" s="1" t="s">
        <v>247</v>
      </c>
      <c r="DM8" s="1" t="s">
        <v>248</v>
      </c>
      <c r="DN8" s="2">
        <v>42805</v>
      </c>
      <c r="DO8" s="2">
        <v>43050</v>
      </c>
      <c r="DP8" s="7">
        <v>10000</v>
      </c>
      <c r="DQ8" s="1" t="s">
        <v>249</v>
      </c>
      <c r="DR8" s="1" t="s">
        <v>250</v>
      </c>
      <c r="DS8" s="1" t="s">
        <v>132</v>
      </c>
      <c r="DU8" s="1" t="s">
        <v>121</v>
      </c>
      <c r="DV8" s="1" t="s">
        <v>115</v>
      </c>
      <c r="DY8" s="1" t="s">
        <v>239</v>
      </c>
    </row>
    <row r="9" spans="1:129" ht="409.5" x14ac:dyDescent="0.25">
      <c r="A9" s="1" t="s">
        <v>251</v>
      </c>
      <c r="B9" s="1">
        <v>412</v>
      </c>
      <c r="D9" s="1" t="s">
        <v>252</v>
      </c>
      <c r="E9" s="1" t="s">
        <v>253</v>
      </c>
      <c r="F9" s="1" t="s">
        <v>254</v>
      </c>
      <c r="G9" s="1" t="s">
        <v>255</v>
      </c>
      <c r="H9" s="1" t="s">
        <v>256</v>
      </c>
      <c r="I9" s="14" t="s">
        <v>1283</v>
      </c>
      <c r="J9" s="14" t="s">
        <v>1284</v>
      </c>
      <c r="L9" s="1" t="s">
        <v>145</v>
      </c>
      <c r="N9" s="1" t="s">
        <v>257</v>
      </c>
      <c r="O9" s="1" t="s">
        <v>140</v>
      </c>
      <c r="P9" s="1" t="s">
        <v>258</v>
      </c>
      <c r="Q9" s="3" t="s">
        <v>259</v>
      </c>
      <c r="R9" s="3" t="s">
        <v>260</v>
      </c>
      <c r="S9" s="1" t="s">
        <v>261</v>
      </c>
      <c r="V9" s="1" t="s">
        <v>262</v>
      </c>
      <c r="W9" s="7">
        <v>2696</v>
      </c>
      <c r="X9" s="7">
        <v>2696</v>
      </c>
      <c r="Y9" s="7">
        <v>29029</v>
      </c>
      <c r="Z9" s="7">
        <v>34321</v>
      </c>
      <c r="AA9" s="1">
        <v>96</v>
      </c>
      <c r="AF9" s="4">
        <v>1</v>
      </c>
      <c r="AG9" s="4">
        <v>1</v>
      </c>
      <c r="AH9" s="4">
        <v>1</v>
      </c>
      <c r="AI9" s="4">
        <v>1</v>
      </c>
      <c r="AL9" s="4">
        <v>1</v>
      </c>
      <c r="AM9" s="6" t="str">
        <f t="shared" si="0"/>
        <v xml:space="preserve">   Exhibiton Festival Film Literature   Visual Arts</v>
      </c>
      <c r="AN9" s="2">
        <v>42583</v>
      </c>
      <c r="AO9" s="1">
        <v>120</v>
      </c>
      <c r="AP9" s="1">
        <v>5500</v>
      </c>
      <c r="AS9" s="4">
        <v>1</v>
      </c>
      <c r="AT9" s="4">
        <v>1</v>
      </c>
      <c r="AZ9" s="2">
        <v>42675</v>
      </c>
      <c r="BI9" s="7">
        <f t="shared" si="1"/>
        <v>0</v>
      </c>
      <c r="BK9" s="2">
        <v>42614</v>
      </c>
      <c r="BL9" s="2">
        <v>42675</v>
      </c>
      <c r="BM9" s="2">
        <v>42856</v>
      </c>
      <c r="BN9" s="2">
        <v>42979</v>
      </c>
      <c r="DJ9" s="1">
        <v>412</v>
      </c>
      <c r="DK9" s="1" t="s">
        <v>147</v>
      </c>
      <c r="DL9" s="1" t="s">
        <v>264</v>
      </c>
      <c r="DM9" s="1" t="s">
        <v>148</v>
      </c>
      <c r="DN9" s="2" t="s">
        <v>123</v>
      </c>
      <c r="DO9" s="2" t="s">
        <v>123</v>
      </c>
      <c r="DP9" s="7">
        <v>2696</v>
      </c>
      <c r="DQ9" s="1" t="s">
        <v>149</v>
      </c>
      <c r="DR9" s="1" t="s">
        <v>250</v>
      </c>
      <c r="DS9" s="1" t="s">
        <v>132</v>
      </c>
      <c r="DU9" s="1" t="s">
        <v>263</v>
      </c>
    </row>
    <row r="10" spans="1:129" x14ac:dyDescent="0.25">
      <c r="A10" s="1" t="s">
        <v>265</v>
      </c>
      <c r="B10" s="1">
        <v>409</v>
      </c>
      <c r="D10" s="1" t="s">
        <v>266</v>
      </c>
      <c r="E10" s="1" t="s">
        <v>267</v>
      </c>
      <c r="F10" s="1" t="s">
        <v>268</v>
      </c>
      <c r="G10" s="1" t="s">
        <v>269</v>
      </c>
      <c r="H10" s="1" t="s">
        <v>270</v>
      </c>
      <c r="L10" s="1" t="s">
        <v>145</v>
      </c>
      <c r="N10" s="1" t="s">
        <v>271</v>
      </c>
      <c r="O10" s="1" t="s">
        <v>140</v>
      </c>
      <c r="P10" s="1" t="s">
        <v>272</v>
      </c>
      <c r="Q10" s="3" t="s">
        <v>273</v>
      </c>
      <c r="R10" s="3" t="s">
        <v>274</v>
      </c>
      <c r="S10" s="1" t="s">
        <v>275</v>
      </c>
      <c r="V10" s="1" t="s">
        <v>276</v>
      </c>
      <c r="W10" s="7">
        <v>4125</v>
      </c>
      <c r="X10" s="7">
        <v>4125</v>
      </c>
      <c r="Y10" s="7">
        <v>4125</v>
      </c>
      <c r="Z10" s="7">
        <v>0</v>
      </c>
      <c r="AA10" s="1">
        <v>2</v>
      </c>
      <c r="AG10" s="4">
        <v>1</v>
      </c>
      <c r="AL10" s="4">
        <v>1</v>
      </c>
      <c r="AM10" s="6" t="str">
        <f t="shared" si="0"/>
        <v xml:space="preserve">    Festival     Visual Arts</v>
      </c>
      <c r="AN10" s="2">
        <v>42915</v>
      </c>
      <c r="AO10" s="1">
        <v>360</v>
      </c>
      <c r="AP10" s="1">
        <v>100</v>
      </c>
      <c r="AS10" s="4">
        <v>1</v>
      </c>
      <c r="AZ10" s="2">
        <v>42705</v>
      </c>
      <c r="BI10" s="7">
        <f t="shared" si="1"/>
        <v>0</v>
      </c>
      <c r="BK10" s="2">
        <v>42614</v>
      </c>
      <c r="BL10" s="2">
        <v>42795</v>
      </c>
      <c r="BN10" s="2">
        <v>42917</v>
      </c>
      <c r="BQ10" s="1" t="s">
        <v>115</v>
      </c>
      <c r="BR10" s="1" t="s">
        <v>125</v>
      </c>
      <c r="BS10" s="1" t="s">
        <v>125</v>
      </c>
      <c r="BT10" s="1" t="s">
        <v>115</v>
      </c>
      <c r="BU10" s="1" t="s">
        <v>125</v>
      </c>
      <c r="BV10" s="1" t="s">
        <v>973</v>
      </c>
      <c r="BX10" s="1">
        <v>4</v>
      </c>
      <c r="BY10" s="1">
        <v>750</v>
      </c>
      <c r="BZ10" s="1" t="s">
        <v>973</v>
      </c>
      <c r="CA10" s="1">
        <v>180</v>
      </c>
      <c r="CC10" s="1">
        <v>1</v>
      </c>
      <c r="CG10" s="1" t="s">
        <v>1165</v>
      </c>
      <c r="CI10" s="1" t="s">
        <v>973</v>
      </c>
      <c r="CJ10" s="1" t="s">
        <v>182</v>
      </c>
      <c r="CK10" s="1" t="s">
        <v>1166</v>
      </c>
      <c r="CL10" s="1">
        <v>300</v>
      </c>
      <c r="CN10" s="2">
        <v>42863</v>
      </c>
      <c r="CO10" s="1" t="s">
        <v>125</v>
      </c>
      <c r="CP10" s="1">
        <v>2</v>
      </c>
      <c r="CQ10" s="1" t="s">
        <v>1167</v>
      </c>
      <c r="CR10" s="1">
        <v>12</v>
      </c>
      <c r="CS10" s="1" t="s">
        <v>115</v>
      </c>
      <c r="CT10" s="1" t="s">
        <v>115</v>
      </c>
      <c r="CU10" s="1">
        <v>180</v>
      </c>
      <c r="CV10" s="1">
        <v>6</v>
      </c>
      <c r="CW10" s="1" t="s">
        <v>115</v>
      </c>
      <c r="CX10" s="1" t="s">
        <v>115</v>
      </c>
      <c r="CY10" s="1" t="s">
        <v>125</v>
      </c>
      <c r="CZ10" s="1" t="s">
        <v>125</v>
      </c>
      <c r="DA10" s="1" t="s">
        <v>115</v>
      </c>
      <c r="DB10" s="2" t="s">
        <v>1168</v>
      </c>
      <c r="DC10" s="1">
        <v>1</v>
      </c>
      <c r="DF10" s="1" t="s">
        <v>182</v>
      </c>
      <c r="DG10" s="1" t="s">
        <v>1169</v>
      </c>
      <c r="DJ10" s="1">
        <v>409</v>
      </c>
      <c r="DK10" s="1" t="s">
        <v>147</v>
      </c>
      <c r="DL10" s="1" t="s">
        <v>277</v>
      </c>
      <c r="DM10" s="1" t="s">
        <v>148</v>
      </c>
      <c r="DN10" s="2" t="s">
        <v>123</v>
      </c>
      <c r="DO10" s="2" t="s">
        <v>123</v>
      </c>
      <c r="DP10" s="7">
        <v>4125</v>
      </c>
      <c r="DQ10" s="1" t="s">
        <v>149</v>
      </c>
      <c r="DR10" s="1" t="s">
        <v>226</v>
      </c>
      <c r="DS10" s="1" t="s">
        <v>132</v>
      </c>
      <c r="DU10" s="1" t="s">
        <v>263</v>
      </c>
    </row>
    <row r="11" spans="1:129" x14ac:dyDescent="0.25">
      <c r="A11" s="1" t="s">
        <v>278</v>
      </c>
      <c r="B11" s="1">
        <v>502</v>
      </c>
      <c r="D11" s="1" t="s">
        <v>279</v>
      </c>
      <c r="E11" s="1" t="s">
        <v>280</v>
      </c>
      <c r="F11" s="1" t="s">
        <v>281</v>
      </c>
      <c r="G11" s="1" t="s">
        <v>282</v>
      </c>
      <c r="H11" s="1" t="s">
        <v>283</v>
      </c>
      <c r="L11" s="1" t="s">
        <v>145</v>
      </c>
      <c r="N11" s="1" t="s">
        <v>284</v>
      </c>
      <c r="O11" s="1" t="s">
        <v>285</v>
      </c>
      <c r="P11" s="1" t="s">
        <v>286</v>
      </c>
      <c r="Q11" s="3" t="s">
        <v>287</v>
      </c>
      <c r="R11" s="3">
        <v>447855315088</v>
      </c>
      <c r="S11" s="1" t="s">
        <v>288</v>
      </c>
      <c r="V11" s="1" t="s">
        <v>289</v>
      </c>
      <c r="W11" s="7">
        <v>10000</v>
      </c>
      <c r="X11" s="7">
        <v>10000</v>
      </c>
      <c r="Y11" s="7">
        <v>90000</v>
      </c>
      <c r="Z11" s="7">
        <v>17500</v>
      </c>
      <c r="AA11" s="1">
        <v>7</v>
      </c>
      <c r="AE11" s="4">
        <v>1</v>
      </c>
      <c r="AH11" s="4">
        <v>1</v>
      </c>
      <c r="AI11" s="4">
        <v>1</v>
      </c>
      <c r="AJ11" s="4">
        <v>1</v>
      </c>
      <c r="AK11" s="4">
        <v>1</v>
      </c>
      <c r="AL11" s="4">
        <v>1</v>
      </c>
      <c r="AM11" s="6" t="str">
        <f t="shared" si="0"/>
        <v xml:space="preserve">  Dance   Film Literature Music Theatre Visual Arts</v>
      </c>
      <c r="AN11" s="2">
        <v>42618</v>
      </c>
      <c r="AO11" s="1">
        <v>160</v>
      </c>
      <c r="AP11" s="1">
        <v>5000</v>
      </c>
      <c r="AR11" s="4">
        <v>1</v>
      </c>
      <c r="AT11" s="4">
        <v>1</v>
      </c>
      <c r="AU11" s="4">
        <v>1</v>
      </c>
      <c r="AZ11" s="2">
        <v>42705</v>
      </c>
      <c r="BI11" s="7">
        <f t="shared" si="1"/>
        <v>0</v>
      </c>
      <c r="BK11" s="2">
        <v>42614</v>
      </c>
      <c r="BL11" s="2">
        <v>42795</v>
      </c>
      <c r="BN11" s="2">
        <v>43009</v>
      </c>
      <c r="BP11" s="1" t="s">
        <v>1170</v>
      </c>
      <c r="BQ11" s="1" t="s">
        <v>115</v>
      </c>
      <c r="BR11" s="1" t="s">
        <v>125</v>
      </c>
      <c r="BS11" s="1" t="s">
        <v>125</v>
      </c>
      <c r="BT11" s="1" t="s">
        <v>125</v>
      </c>
      <c r="BU11" s="1" t="s">
        <v>125</v>
      </c>
      <c r="BV11" s="1">
        <v>5</v>
      </c>
      <c r="BX11" s="1">
        <v>6</v>
      </c>
      <c r="BY11" s="1">
        <v>5000</v>
      </c>
      <c r="BZ11" s="1">
        <v>0</v>
      </c>
      <c r="CA11" s="1">
        <v>160</v>
      </c>
      <c r="CC11" s="1">
        <v>1</v>
      </c>
      <c r="CF11" s="1">
        <v>6</v>
      </c>
      <c r="CG11" s="1">
        <v>0</v>
      </c>
      <c r="CI11" s="1">
        <v>5</v>
      </c>
      <c r="CJ11" s="1" t="s">
        <v>182</v>
      </c>
      <c r="CK11" s="1" t="s">
        <v>1171</v>
      </c>
      <c r="CL11" s="1">
        <v>750</v>
      </c>
      <c r="CN11" s="2">
        <v>42600</v>
      </c>
      <c r="CO11" s="1" t="s">
        <v>115</v>
      </c>
      <c r="CP11" s="1">
        <v>14</v>
      </c>
      <c r="CQ11" s="1" t="s">
        <v>1172</v>
      </c>
      <c r="CR11" s="1">
        <v>86</v>
      </c>
      <c r="CS11" s="1" t="s">
        <v>115</v>
      </c>
      <c r="CT11" s="1" t="s">
        <v>115</v>
      </c>
      <c r="CU11" s="1">
        <v>40</v>
      </c>
      <c r="CV11" s="1" t="s">
        <v>1173</v>
      </c>
      <c r="CW11" s="1" t="s">
        <v>115</v>
      </c>
      <c r="CX11" s="1" t="s">
        <v>115</v>
      </c>
      <c r="CY11" s="1" t="s">
        <v>115</v>
      </c>
      <c r="CZ11" s="1" t="s">
        <v>115</v>
      </c>
      <c r="DA11" s="1" t="s">
        <v>115</v>
      </c>
      <c r="DB11" s="2">
        <v>42992</v>
      </c>
      <c r="DC11" s="1">
        <v>1</v>
      </c>
      <c r="DD11" s="1">
        <v>1</v>
      </c>
      <c r="DF11" s="1" t="s">
        <v>182</v>
      </c>
      <c r="DG11" s="1" t="s">
        <v>1174</v>
      </c>
      <c r="DJ11" s="1">
        <v>502</v>
      </c>
      <c r="DK11" s="1" t="s">
        <v>147</v>
      </c>
      <c r="DL11" s="1" t="s">
        <v>291</v>
      </c>
      <c r="DM11" s="1" t="s">
        <v>148</v>
      </c>
      <c r="DN11" s="2" t="s">
        <v>123</v>
      </c>
      <c r="DO11" s="2" t="s">
        <v>123</v>
      </c>
      <c r="DP11" s="7">
        <v>10000</v>
      </c>
      <c r="DQ11" s="1" t="s">
        <v>282</v>
      </c>
      <c r="DR11" s="1" t="s">
        <v>131</v>
      </c>
      <c r="DS11" s="1" t="s">
        <v>132</v>
      </c>
      <c r="DY11" s="1" t="s">
        <v>290</v>
      </c>
    </row>
    <row r="12" spans="1:129" ht="409.5" x14ac:dyDescent="0.25">
      <c r="A12" s="1" t="s">
        <v>292</v>
      </c>
      <c r="B12" s="1">
        <v>494</v>
      </c>
      <c r="D12" s="1" t="s">
        <v>293</v>
      </c>
      <c r="E12" s="1" t="s">
        <v>294</v>
      </c>
      <c r="F12" s="1" t="s">
        <v>295</v>
      </c>
      <c r="G12" s="1" t="s">
        <v>296</v>
      </c>
      <c r="H12" s="1" t="s">
        <v>297</v>
      </c>
      <c r="I12" s="14" t="s">
        <v>1285</v>
      </c>
      <c r="J12" s="14" t="s">
        <v>1286</v>
      </c>
      <c r="L12" s="1" t="s">
        <v>115</v>
      </c>
      <c r="N12" s="1" t="s">
        <v>298</v>
      </c>
      <c r="O12" s="1" t="s">
        <v>299</v>
      </c>
      <c r="P12" s="1" t="s">
        <v>300</v>
      </c>
      <c r="Q12" s="3" t="s">
        <v>301</v>
      </c>
      <c r="R12" s="3" t="s">
        <v>301</v>
      </c>
      <c r="S12" s="1" t="s">
        <v>302</v>
      </c>
      <c r="V12" s="1" t="s">
        <v>303</v>
      </c>
      <c r="W12" s="7">
        <v>9330</v>
      </c>
      <c r="X12" s="7">
        <v>9330</v>
      </c>
      <c r="Y12" s="7">
        <v>18980</v>
      </c>
      <c r="Z12" s="7">
        <v>19680</v>
      </c>
      <c r="AA12" s="1">
        <v>365</v>
      </c>
      <c r="AF12" s="4">
        <v>1</v>
      </c>
      <c r="AL12" s="4">
        <v>1</v>
      </c>
      <c r="AM12" s="6" t="str">
        <f t="shared" si="0"/>
        <v xml:space="preserve">   Exhibiton      Visual Arts</v>
      </c>
      <c r="AN12" s="2">
        <v>42736</v>
      </c>
      <c r="AO12" s="1">
        <v>6000</v>
      </c>
      <c r="AP12" s="1">
        <v>20000</v>
      </c>
      <c r="AT12" s="4">
        <v>1</v>
      </c>
      <c r="AW12" s="2">
        <v>42644</v>
      </c>
      <c r="AX12" s="1" t="s">
        <v>304</v>
      </c>
      <c r="AY12" s="7">
        <v>2500</v>
      </c>
      <c r="AZ12" s="2">
        <v>42644</v>
      </c>
      <c r="BA12" s="2">
        <v>42887</v>
      </c>
      <c r="BB12" s="1" t="s">
        <v>240</v>
      </c>
      <c r="BC12" s="7">
        <v>6000</v>
      </c>
      <c r="BD12" s="1" t="s">
        <v>305</v>
      </c>
      <c r="BE12" s="1" t="s">
        <v>242</v>
      </c>
      <c r="BF12" s="2">
        <v>43101</v>
      </c>
      <c r="BG12" s="1" t="s">
        <v>243</v>
      </c>
      <c r="BH12" s="7">
        <v>830</v>
      </c>
      <c r="BI12" s="7">
        <f t="shared" si="1"/>
        <v>9330</v>
      </c>
      <c r="BJ12" s="1" t="s">
        <v>180</v>
      </c>
      <c r="BQ12" s="1" t="s">
        <v>125</v>
      </c>
      <c r="BR12" s="1" t="s">
        <v>125</v>
      </c>
      <c r="BS12" s="1" t="s">
        <v>125</v>
      </c>
      <c r="BT12" s="1" t="s">
        <v>125</v>
      </c>
      <c r="BU12" s="1" t="s">
        <v>125</v>
      </c>
      <c r="BV12" s="1">
        <v>0</v>
      </c>
      <c r="BX12" s="1">
        <v>1</v>
      </c>
      <c r="BY12" s="1">
        <v>20000</v>
      </c>
      <c r="BZ12" s="1">
        <v>0</v>
      </c>
      <c r="CA12" s="1">
        <v>6000</v>
      </c>
      <c r="CB12" s="1">
        <v>1</v>
      </c>
      <c r="CF12" s="1">
        <v>0</v>
      </c>
      <c r="CG12" s="1">
        <v>0</v>
      </c>
      <c r="CI12" s="1">
        <v>0</v>
      </c>
      <c r="CJ12" s="1" t="s">
        <v>182</v>
      </c>
      <c r="CK12" s="1" t="s">
        <v>306</v>
      </c>
      <c r="CL12" s="1" t="s">
        <v>307</v>
      </c>
      <c r="CN12" s="2">
        <v>42736</v>
      </c>
      <c r="CO12" s="1" t="s">
        <v>125</v>
      </c>
      <c r="CP12" s="1">
        <v>365</v>
      </c>
      <c r="CQ12" s="1" t="s">
        <v>297</v>
      </c>
      <c r="CR12" s="1">
        <v>0</v>
      </c>
      <c r="CS12" s="1" t="s">
        <v>125</v>
      </c>
      <c r="CT12" s="1" t="s">
        <v>125</v>
      </c>
      <c r="CU12" s="1">
        <v>4000</v>
      </c>
      <c r="CV12" s="1">
        <v>1</v>
      </c>
      <c r="CW12" s="1" t="s">
        <v>125</v>
      </c>
      <c r="CX12" s="1" t="s">
        <v>115</v>
      </c>
      <c r="CY12" s="1" t="s">
        <v>125</v>
      </c>
      <c r="CZ12" s="1" t="s">
        <v>115</v>
      </c>
      <c r="DA12" s="1" t="s">
        <v>125</v>
      </c>
      <c r="DB12" s="2">
        <v>43100</v>
      </c>
      <c r="DC12" s="1">
        <v>1</v>
      </c>
      <c r="DF12" s="1" t="s">
        <v>182</v>
      </c>
      <c r="DG12" s="1" t="s">
        <v>308</v>
      </c>
      <c r="DI12" s="1" t="s">
        <v>82</v>
      </c>
      <c r="DJ12" s="1">
        <v>494</v>
      </c>
      <c r="DK12" s="1" t="s">
        <v>127</v>
      </c>
      <c r="DL12" s="1" t="s">
        <v>309</v>
      </c>
      <c r="DM12" s="1" t="s">
        <v>310</v>
      </c>
      <c r="DN12" s="2">
        <v>42736</v>
      </c>
      <c r="DO12" s="2">
        <v>43100</v>
      </c>
      <c r="DP12" s="7">
        <v>9330</v>
      </c>
      <c r="DQ12" s="1" t="s">
        <v>311</v>
      </c>
      <c r="DR12" s="1" t="s">
        <v>250</v>
      </c>
      <c r="DS12" s="1" t="s">
        <v>132</v>
      </c>
      <c r="DU12" s="1" t="s">
        <v>121</v>
      </c>
      <c r="DV12" s="1" t="s">
        <v>115</v>
      </c>
    </row>
    <row r="13" spans="1:129" ht="409.5" x14ac:dyDescent="0.25">
      <c r="A13" s="1" t="s">
        <v>312</v>
      </c>
      <c r="B13" s="1">
        <v>503</v>
      </c>
      <c r="D13" s="1" t="s">
        <v>215</v>
      </c>
      <c r="E13" s="1" t="s">
        <v>313</v>
      </c>
      <c r="F13" s="1" t="s">
        <v>314</v>
      </c>
      <c r="G13" s="1" t="s">
        <v>314</v>
      </c>
      <c r="H13" s="1" t="s">
        <v>315</v>
      </c>
      <c r="I13" s="14" t="s">
        <v>1287</v>
      </c>
      <c r="J13" s="14" t="s">
        <v>1288</v>
      </c>
      <c r="L13" s="1" t="s">
        <v>145</v>
      </c>
      <c r="N13" s="1" t="s">
        <v>316</v>
      </c>
      <c r="O13" s="1" t="s">
        <v>140</v>
      </c>
      <c r="P13" s="1" t="s">
        <v>317</v>
      </c>
      <c r="Q13" s="3">
        <v>7341161814</v>
      </c>
      <c r="R13" s="3">
        <v>7341161814</v>
      </c>
      <c r="S13" s="1" t="s">
        <v>318</v>
      </c>
      <c r="V13" s="1" t="s">
        <v>319</v>
      </c>
      <c r="W13" s="7">
        <v>10000</v>
      </c>
      <c r="X13" s="7">
        <v>10000</v>
      </c>
      <c r="Y13" s="7">
        <v>14000</v>
      </c>
      <c r="Z13" s="7">
        <v>2550</v>
      </c>
      <c r="AA13" s="1">
        <v>90</v>
      </c>
      <c r="AF13" s="4">
        <v>1</v>
      </c>
      <c r="AG13" s="4">
        <v>1</v>
      </c>
      <c r="AJ13" s="4">
        <v>1</v>
      </c>
      <c r="AK13" s="4">
        <v>1</v>
      </c>
      <c r="AL13" s="4">
        <v>1</v>
      </c>
      <c r="AM13" s="6" t="str">
        <f t="shared" si="0"/>
        <v xml:space="preserve">   Exhibiton Festival   Music Theatre Visual Arts</v>
      </c>
      <c r="AN13" s="2">
        <v>42917</v>
      </c>
      <c r="AO13" s="1">
        <v>50</v>
      </c>
      <c r="AP13" s="1">
        <v>1500</v>
      </c>
      <c r="AS13" s="4">
        <v>1</v>
      </c>
      <c r="AZ13" s="2">
        <v>42767</v>
      </c>
      <c r="BI13" s="7">
        <f t="shared" si="1"/>
        <v>0</v>
      </c>
      <c r="BK13" s="2">
        <v>42614</v>
      </c>
      <c r="BL13" s="2">
        <v>42826</v>
      </c>
      <c r="BN13" s="2">
        <v>43009</v>
      </c>
      <c r="BP13" s="1" t="s">
        <v>1175</v>
      </c>
      <c r="BQ13" s="1" t="s">
        <v>125</v>
      </c>
      <c r="BR13" s="1" t="s">
        <v>125</v>
      </c>
      <c r="BS13" s="1" t="s">
        <v>125</v>
      </c>
      <c r="BT13" s="1" t="s">
        <v>125</v>
      </c>
      <c r="BU13" s="1" t="s">
        <v>125</v>
      </c>
      <c r="BV13" s="1" t="s">
        <v>592</v>
      </c>
      <c r="BX13" s="1" t="s">
        <v>674</v>
      </c>
      <c r="BY13" s="1">
        <v>5000</v>
      </c>
      <c r="BZ13" s="1" t="s">
        <v>592</v>
      </c>
      <c r="CA13" s="1">
        <v>250</v>
      </c>
      <c r="CD13" s="1">
        <v>1</v>
      </c>
      <c r="CF13" s="1">
        <v>92</v>
      </c>
      <c r="CG13" s="1" t="s">
        <v>592</v>
      </c>
      <c r="CI13" s="1" t="s">
        <v>592</v>
      </c>
      <c r="CJ13" s="1" t="s">
        <v>182</v>
      </c>
      <c r="CK13" s="1" t="s">
        <v>1176</v>
      </c>
      <c r="CL13" s="1">
        <v>3900</v>
      </c>
      <c r="CM13" s="1" t="s">
        <v>1177</v>
      </c>
      <c r="CN13" s="2">
        <v>42917</v>
      </c>
      <c r="CO13" s="1" t="s">
        <v>115</v>
      </c>
      <c r="CP13" s="1">
        <v>92</v>
      </c>
      <c r="CQ13" s="1" t="s">
        <v>315</v>
      </c>
      <c r="CR13" s="1">
        <v>6</v>
      </c>
      <c r="CS13" s="1" t="s">
        <v>115</v>
      </c>
      <c r="CT13" s="1" t="s">
        <v>125</v>
      </c>
      <c r="CU13" s="1">
        <v>245</v>
      </c>
      <c r="CV13" s="1">
        <v>92</v>
      </c>
      <c r="CW13" s="1" t="s">
        <v>125</v>
      </c>
      <c r="CX13" s="1" t="s">
        <v>115</v>
      </c>
      <c r="CY13" s="1" t="s">
        <v>115</v>
      </c>
      <c r="CZ13" s="1" t="s">
        <v>125</v>
      </c>
      <c r="DA13" s="1" t="s">
        <v>115</v>
      </c>
      <c r="DB13" s="2">
        <v>43008</v>
      </c>
      <c r="DC13" s="1">
        <v>1</v>
      </c>
      <c r="DF13" s="1" t="s">
        <v>182</v>
      </c>
      <c r="DG13" s="1" t="s">
        <v>1178</v>
      </c>
      <c r="DJ13" s="1">
        <v>503</v>
      </c>
      <c r="DK13" s="1" t="s">
        <v>127</v>
      </c>
      <c r="DL13" s="1" t="s">
        <v>320</v>
      </c>
      <c r="DM13" s="1" t="s">
        <v>148</v>
      </c>
      <c r="DN13" s="2" t="s">
        <v>123</v>
      </c>
      <c r="DO13" s="2" t="s">
        <v>123</v>
      </c>
      <c r="DP13" s="7">
        <v>10000</v>
      </c>
      <c r="DQ13" s="1" t="s">
        <v>314</v>
      </c>
      <c r="DR13" s="1" t="s">
        <v>163</v>
      </c>
      <c r="DS13" s="1" t="s">
        <v>132</v>
      </c>
      <c r="DU13" s="1" t="s">
        <v>263</v>
      </c>
    </row>
    <row r="14" spans="1:129" x14ac:dyDescent="0.25">
      <c r="A14" s="1" t="s">
        <v>321</v>
      </c>
      <c r="B14" s="1">
        <v>505</v>
      </c>
      <c r="D14" s="1" t="s">
        <v>322</v>
      </c>
      <c r="E14" s="1" t="s">
        <v>323</v>
      </c>
      <c r="F14" s="1" t="s">
        <v>324</v>
      </c>
      <c r="G14" s="1" t="s">
        <v>325</v>
      </c>
      <c r="H14" s="1" t="s">
        <v>326</v>
      </c>
      <c r="L14" s="1" t="s">
        <v>145</v>
      </c>
      <c r="N14" s="1" t="s">
        <v>327</v>
      </c>
      <c r="O14" s="1" t="s">
        <v>328</v>
      </c>
      <c r="P14" s="1" t="s">
        <v>329</v>
      </c>
      <c r="Q14" s="3">
        <v>7527923841</v>
      </c>
      <c r="R14" s="3" t="s">
        <v>330</v>
      </c>
      <c r="S14" s="1" t="s">
        <v>331</v>
      </c>
      <c r="V14" s="1" t="s">
        <v>332</v>
      </c>
      <c r="W14" s="7">
        <v>10000</v>
      </c>
      <c r="X14" s="7">
        <v>10000</v>
      </c>
      <c r="Y14" s="7">
        <v>32250</v>
      </c>
      <c r="Z14" s="7">
        <v>16000</v>
      </c>
      <c r="AA14" s="1" t="s">
        <v>333</v>
      </c>
      <c r="AF14" s="4">
        <v>1</v>
      </c>
      <c r="AI14" s="4">
        <v>1</v>
      </c>
      <c r="AK14" s="4">
        <v>1</v>
      </c>
      <c r="AL14" s="4">
        <v>1</v>
      </c>
      <c r="AM14" s="6" t="str">
        <f t="shared" si="0"/>
        <v xml:space="preserve">   Exhibiton   Literature  Theatre Visual Arts</v>
      </c>
      <c r="AN14" s="2">
        <v>42614</v>
      </c>
      <c r="AO14" s="1">
        <v>500</v>
      </c>
      <c r="AP14" s="1">
        <v>1000</v>
      </c>
      <c r="AQ14" s="4">
        <v>1</v>
      </c>
      <c r="AR14" s="4">
        <v>1</v>
      </c>
      <c r="AZ14" s="2">
        <v>42644</v>
      </c>
      <c r="BI14" s="7">
        <f t="shared" si="1"/>
        <v>0</v>
      </c>
      <c r="BK14" s="2">
        <v>42614</v>
      </c>
      <c r="BL14" s="2">
        <v>42767</v>
      </c>
      <c r="BM14" s="2">
        <v>42887</v>
      </c>
      <c r="BN14" s="2">
        <v>43101</v>
      </c>
      <c r="BP14" s="1" t="s">
        <v>1179</v>
      </c>
      <c r="BQ14" s="1" t="s">
        <v>115</v>
      </c>
      <c r="BR14" s="1" t="s">
        <v>125</v>
      </c>
      <c r="BS14" s="1" t="s">
        <v>125</v>
      </c>
      <c r="BT14" s="1" t="s">
        <v>125</v>
      </c>
      <c r="BU14" s="1" t="s">
        <v>115</v>
      </c>
      <c r="BV14" s="1" t="s">
        <v>1180</v>
      </c>
      <c r="BX14" s="1" t="s">
        <v>674</v>
      </c>
      <c r="BY14" s="1">
        <v>5000</v>
      </c>
      <c r="BZ14" s="1" t="s">
        <v>1181</v>
      </c>
      <c r="CA14" s="1">
        <v>500</v>
      </c>
      <c r="CB14" s="1">
        <v>1</v>
      </c>
      <c r="CC14" s="1">
        <v>1</v>
      </c>
      <c r="CD14" s="1">
        <v>1</v>
      </c>
      <c r="CE14" s="1">
        <v>1</v>
      </c>
      <c r="CF14" s="1">
        <v>4</v>
      </c>
      <c r="CG14" s="1" t="s">
        <v>1182</v>
      </c>
      <c r="CI14" s="1" t="s">
        <v>1183</v>
      </c>
      <c r="CJ14" s="1" t="s">
        <v>182</v>
      </c>
      <c r="CK14" s="1" t="s">
        <v>1184</v>
      </c>
      <c r="CL14" s="1">
        <v>5000</v>
      </c>
      <c r="CN14" s="2">
        <v>42644</v>
      </c>
      <c r="CO14" s="1" t="s">
        <v>115</v>
      </c>
      <c r="CP14" s="1" t="s">
        <v>1185</v>
      </c>
      <c r="CR14" s="1" t="s">
        <v>1186</v>
      </c>
      <c r="CS14" s="1" t="s">
        <v>115</v>
      </c>
      <c r="CT14" s="1" t="s">
        <v>115</v>
      </c>
      <c r="CU14" s="1">
        <v>500</v>
      </c>
      <c r="CV14" s="1" t="s">
        <v>1187</v>
      </c>
      <c r="CW14" s="1" t="s">
        <v>115</v>
      </c>
      <c r="CX14" s="1" t="s">
        <v>115</v>
      </c>
      <c r="CY14" s="1" t="s">
        <v>115</v>
      </c>
      <c r="CZ14" s="1" t="s">
        <v>115</v>
      </c>
      <c r="DA14" s="1" t="s">
        <v>115</v>
      </c>
      <c r="DB14" s="2">
        <v>43100</v>
      </c>
      <c r="DC14" s="1">
        <v>1</v>
      </c>
      <c r="DF14" s="1" t="s">
        <v>182</v>
      </c>
      <c r="DG14" s="1" t="s">
        <v>1188</v>
      </c>
      <c r="DJ14" s="1">
        <v>505</v>
      </c>
      <c r="DK14" s="1" t="s">
        <v>127</v>
      </c>
      <c r="DL14" s="1" t="s">
        <v>334</v>
      </c>
      <c r="DM14" s="1" t="s">
        <v>148</v>
      </c>
      <c r="DN14" s="2" t="s">
        <v>123</v>
      </c>
      <c r="DO14" s="2" t="s">
        <v>123</v>
      </c>
      <c r="DP14" s="7">
        <v>10000</v>
      </c>
      <c r="DQ14" s="1" t="s">
        <v>335</v>
      </c>
      <c r="DR14" s="1" t="s">
        <v>163</v>
      </c>
      <c r="DS14" s="1" t="s">
        <v>132</v>
      </c>
      <c r="DU14" s="1" t="s">
        <v>263</v>
      </c>
    </row>
    <row r="15" spans="1:129" x14ac:dyDescent="0.25">
      <c r="A15" s="1" t="s">
        <v>336</v>
      </c>
      <c r="B15" s="1">
        <v>488</v>
      </c>
      <c r="D15" s="1" t="s">
        <v>337</v>
      </c>
      <c r="E15" s="1" t="s">
        <v>338</v>
      </c>
      <c r="F15" s="1" t="s">
        <v>339</v>
      </c>
      <c r="G15" s="1" t="s">
        <v>340</v>
      </c>
      <c r="H15" s="1" t="s">
        <v>341</v>
      </c>
      <c r="L15" s="1" t="s">
        <v>145</v>
      </c>
      <c r="N15" s="1" t="s">
        <v>342</v>
      </c>
      <c r="O15" s="1" t="s">
        <v>343</v>
      </c>
      <c r="P15" s="1" t="s">
        <v>344</v>
      </c>
      <c r="Q15" s="3">
        <v>7729611984</v>
      </c>
      <c r="R15" s="3">
        <v>7729611984</v>
      </c>
      <c r="S15" s="1" t="s">
        <v>345</v>
      </c>
      <c r="V15" s="1" t="s">
        <v>346</v>
      </c>
      <c r="W15" s="7">
        <v>9860</v>
      </c>
      <c r="X15" s="7">
        <v>9860</v>
      </c>
      <c r="Y15" s="7">
        <v>19600</v>
      </c>
      <c r="Z15" s="7">
        <v>1220</v>
      </c>
      <c r="AA15" s="1">
        <v>20</v>
      </c>
      <c r="AE15" s="4">
        <v>1</v>
      </c>
      <c r="AF15" s="4">
        <v>1</v>
      </c>
      <c r="AG15" s="4">
        <v>1</v>
      </c>
      <c r="AH15" s="4">
        <v>1</v>
      </c>
      <c r="AI15" s="4">
        <v>1</v>
      </c>
      <c r="AJ15" s="4">
        <v>1</v>
      </c>
      <c r="AL15" s="4">
        <v>1</v>
      </c>
      <c r="AM15" s="6" t="str">
        <f t="shared" si="0"/>
        <v xml:space="preserve">  Dance Exhibiton Festival Film Literature Music  Visual Arts</v>
      </c>
      <c r="AN15" s="2">
        <v>42739</v>
      </c>
      <c r="AO15" s="1">
        <v>8</v>
      </c>
      <c r="AP15" s="1">
        <v>2000</v>
      </c>
      <c r="AQ15" s="4">
        <v>1</v>
      </c>
      <c r="AR15" s="4">
        <v>1</v>
      </c>
      <c r="AS15" s="4">
        <v>1</v>
      </c>
      <c r="AT15" s="4">
        <v>1</v>
      </c>
      <c r="AZ15" s="2">
        <v>42705</v>
      </c>
      <c r="BI15" s="7">
        <f t="shared" si="1"/>
        <v>0</v>
      </c>
      <c r="BK15" s="2">
        <v>42614</v>
      </c>
      <c r="BL15" s="2">
        <v>42795</v>
      </c>
      <c r="BN15" s="2">
        <v>43070</v>
      </c>
      <c r="BP15" s="1" t="s">
        <v>1189</v>
      </c>
      <c r="BQ15" s="1" t="s">
        <v>115</v>
      </c>
      <c r="BR15" s="1" t="s">
        <v>125</v>
      </c>
      <c r="BS15" s="1" t="s">
        <v>115</v>
      </c>
      <c r="BT15" s="1" t="s">
        <v>125</v>
      </c>
      <c r="BU15" s="1" t="s">
        <v>115</v>
      </c>
      <c r="BV15" s="1" t="s">
        <v>1190</v>
      </c>
      <c r="BX15" s="1" t="s">
        <v>674</v>
      </c>
      <c r="BY15" s="1" t="s">
        <v>1191</v>
      </c>
      <c r="BZ15" s="1" t="s">
        <v>1192</v>
      </c>
      <c r="CA15" s="1" t="s">
        <v>1193</v>
      </c>
      <c r="CB15" s="1">
        <v>1</v>
      </c>
      <c r="CC15" s="1">
        <v>1</v>
      </c>
      <c r="CD15" s="1">
        <v>1</v>
      </c>
      <c r="CE15" s="1">
        <v>1</v>
      </c>
      <c r="CF15" s="1">
        <v>20</v>
      </c>
      <c r="CG15" s="1" t="s">
        <v>1194</v>
      </c>
      <c r="CH15" s="1" t="s">
        <v>973</v>
      </c>
      <c r="CI15" s="1" t="s">
        <v>1195</v>
      </c>
      <c r="CJ15" s="1" t="s">
        <v>124</v>
      </c>
      <c r="CK15" s="1" t="s">
        <v>1196</v>
      </c>
      <c r="CL15" s="1" t="s">
        <v>1197</v>
      </c>
      <c r="CM15" s="1" t="s">
        <v>1198</v>
      </c>
      <c r="CN15" s="2">
        <v>42742</v>
      </c>
      <c r="CO15" s="1" t="s">
        <v>115</v>
      </c>
      <c r="CP15" s="1">
        <v>20</v>
      </c>
      <c r="CQ15" s="1" t="s">
        <v>1199</v>
      </c>
      <c r="CR15" s="1">
        <v>42494</v>
      </c>
      <c r="CS15" s="1" t="s">
        <v>125</v>
      </c>
      <c r="CT15" s="1" t="s">
        <v>115</v>
      </c>
      <c r="CU15" s="1" t="s">
        <v>1200</v>
      </c>
      <c r="CV15" s="1">
        <v>18</v>
      </c>
      <c r="CW15" s="1" t="s">
        <v>125</v>
      </c>
      <c r="CX15" s="1" t="s">
        <v>115</v>
      </c>
      <c r="CY15" s="1" t="s">
        <v>125</v>
      </c>
      <c r="CZ15" s="1" t="s">
        <v>115</v>
      </c>
      <c r="DA15" s="1" t="s">
        <v>125</v>
      </c>
      <c r="DB15" s="2">
        <v>43106</v>
      </c>
      <c r="DD15" s="1">
        <v>1</v>
      </c>
      <c r="DF15" s="1" t="s">
        <v>182</v>
      </c>
      <c r="DG15" s="1" t="s">
        <v>1201</v>
      </c>
      <c r="DJ15" s="1">
        <v>488</v>
      </c>
      <c r="DK15" s="1" t="s">
        <v>127</v>
      </c>
      <c r="DL15" s="1" t="s">
        <v>347</v>
      </c>
      <c r="DM15" s="1" t="s">
        <v>148</v>
      </c>
      <c r="DN15" s="2" t="s">
        <v>123</v>
      </c>
      <c r="DO15" s="2" t="s">
        <v>123</v>
      </c>
      <c r="DP15" s="7">
        <v>9860</v>
      </c>
      <c r="DQ15" s="1" t="s">
        <v>149</v>
      </c>
      <c r="DR15" s="1" t="s">
        <v>250</v>
      </c>
      <c r="DS15" s="1" t="s">
        <v>132</v>
      </c>
      <c r="DU15" s="1" t="s">
        <v>263</v>
      </c>
    </row>
    <row r="16" spans="1:129" x14ac:dyDescent="0.25">
      <c r="A16" s="1" t="s">
        <v>348</v>
      </c>
      <c r="B16" s="1">
        <v>408</v>
      </c>
      <c r="D16" s="1" t="s">
        <v>349</v>
      </c>
      <c r="E16" s="1" t="s">
        <v>350</v>
      </c>
      <c r="F16" s="1" t="s">
        <v>351</v>
      </c>
      <c r="G16" s="1" t="s">
        <v>352</v>
      </c>
      <c r="H16" s="1" t="s">
        <v>353</v>
      </c>
      <c r="L16" s="1" t="s">
        <v>145</v>
      </c>
      <c r="N16" s="1" t="s">
        <v>354</v>
      </c>
      <c r="O16" s="1" t="s">
        <v>140</v>
      </c>
      <c r="P16" s="1" t="s">
        <v>200</v>
      </c>
      <c r="Q16" s="3">
        <v>7885978875</v>
      </c>
      <c r="R16" s="3" t="s">
        <v>355</v>
      </c>
      <c r="S16" s="1" t="s">
        <v>356</v>
      </c>
      <c r="V16" s="1" t="s">
        <v>357</v>
      </c>
      <c r="W16" s="7">
        <v>5058</v>
      </c>
      <c r="X16" s="7">
        <v>5058</v>
      </c>
      <c r="Y16" s="7">
        <v>5058</v>
      </c>
      <c r="Z16" s="7">
        <v>5200</v>
      </c>
      <c r="AA16" s="1">
        <v>9</v>
      </c>
      <c r="AE16" s="4">
        <v>1</v>
      </c>
      <c r="AF16" s="4">
        <v>1</v>
      </c>
      <c r="AH16" s="4">
        <v>1</v>
      </c>
      <c r="AJ16" s="4">
        <v>1</v>
      </c>
      <c r="AK16" s="4">
        <v>1</v>
      </c>
      <c r="AL16" s="4">
        <v>1</v>
      </c>
      <c r="AM16" s="6" t="str">
        <f t="shared" si="0"/>
        <v xml:space="preserve">  Dance Exhibiton  Film  Music Theatre Visual Arts</v>
      </c>
      <c r="AO16" s="1">
        <v>50</v>
      </c>
      <c r="AP16" s="1">
        <v>400</v>
      </c>
      <c r="AT16" s="4">
        <v>1</v>
      </c>
      <c r="AZ16" s="2">
        <v>42736</v>
      </c>
      <c r="BI16" s="7">
        <f t="shared" si="1"/>
        <v>0</v>
      </c>
      <c r="BK16" s="2">
        <v>42614</v>
      </c>
      <c r="BL16" s="2">
        <v>42736</v>
      </c>
      <c r="BM16" s="2">
        <v>42887</v>
      </c>
      <c r="BN16" s="2">
        <v>43070</v>
      </c>
      <c r="DJ16" s="1">
        <v>408</v>
      </c>
      <c r="DK16" s="1" t="s">
        <v>147</v>
      </c>
      <c r="DL16" s="1" t="s">
        <v>357</v>
      </c>
      <c r="DM16" s="1" t="s">
        <v>148</v>
      </c>
      <c r="DN16" s="2" t="s">
        <v>123</v>
      </c>
      <c r="DO16" s="2" t="s">
        <v>123</v>
      </c>
      <c r="DP16" s="7">
        <v>5058</v>
      </c>
      <c r="DQ16" s="1" t="s">
        <v>149</v>
      </c>
      <c r="DR16" s="1" t="s">
        <v>250</v>
      </c>
      <c r="DS16" s="1" t="s">
        <v>132</v>
      </c>
    </row>
    <row r="17" spans="1:129" ht="409.5" x14ac:dyDescent="0.25">
      <c r="A17" s="1" t="s">
        <v>358</v>
      </c>
      <c r="B17" s="1">
        <v>410</v>
      </c>
      <c r="D17" s="1" t="s">
        <v>359</v>
      </c>
      <c r="E17" s="1" t="s">
        <v>360</v>
      </c>
      <c r="F17" s="1" t="s">
        <v>361</v>
      </c>
      <c r="G17" s="1" t="s">
        <v>362</v>
      </c>
      <c r="H17" s="1" t="s">
        <v>363</v>
      </c>
      <c r="I17" s="14" t="s">
        <v>1318</v>
      </c>
      <c r="J17" s="14" t="s">
        <v>1319</v>
      </c>
      <c r="L17" s="1" t="s">
        <v>145</v>
      </c>
      <c r="N17" s="1" t="s">
        <v>364</v>
      </c>
      <c r="O17" s="1" t="s">
        <v>140</v>
      </c>
      <c r="P17" s="1" t="s">
        <v>365</v>
      </c>
      <c r="Q17" s="3">
        <v>7907475183</v>
      </c>
      <c r="R17" s="3" t="s">
        <v>366</v>
      </c>
      <c r="S17" s="1" t="s">
        <v>367</v>
      </c>
      <c r="V17" s="1" t="s">
        <v>368</v>
      </c>
      <c r="W17" s="7">
        <v>3461.2</v>
      </c>
      <c r="X17" s="7">
        <v>5000</v>
      </c>
      <c r="Y17" s="7">
        <v>3461.2</v>
      </c>
      <c r="Z17" s="7">
        <v>2349</v>
      </c>
      <c r="AA17" s="1" t="s">
        <v>369</v>
      </c>
      <c r="AE17" s="4">
        <v>1</v>
      </c>
      <c r="AF17" s="4">
        <v>1</v>
      </c>
      <c r="AG17" s="4">
        <v>1</v>
      </c>
      <c r="AH17" s="4">
        <v>1</v>
      </c>
      <c r="AJ17" s="4">
        <v>1</v>
      </c>
      <c r="AL17" s="4">
        <v>1</v>
      </c>
      <c r="AM17" s="6" t="str">
        <f t="shared" si="0"/>
        <v xml:space="preserve">  Dance Exhibiton Festival Film  Music  Visual Arts</v>
      </c>
      <c r="AN17" s="2">
        <v>42856</v>
      </c>
      <c r="AO17" s="1">
        <v>350</v>
      </c>
      <c r="AP17" s="1">
        <v>400</v>
      </c>
      <c r="AQ17" s="4">
        <v>1</v>
      </c>
      <c r="AR17" s="4">
        <v>1</v>
      </c>
      <c r="AS17" s="4">
        <v>1</v>
      </c>
      <c r="AZ17" s="2">
        <v>42705</v>
      </c>
      <c r="BI17" s="7">
        <f t="shared" si="1"/>
        <v>0</v>
      </c>
      <c r="BK17" s="2">
        <v>42614</v>
      </c>
      <c r="BL17" s="2">
        <v>42767</v>
      </c>
      <c r="BN17" s="2">
        <v>42948</v>
      </c>
      <c r="CD17" s="1">
        <v>1</v>
      </c>
      <c r="CN17" s="2">
        <v>42945</v>
      </c>
      <c r="DJ17" s="1">
        <v>410</v>
      </c>
      <c r="DK17" s="1" t="s">
        <v>147</v>
      </c>
      <c r="DL17" s="1" t="s">
        <v>368</v>
      </c>
      <c r="DM17" s="1" t="s">
        <v>148</v>
      </c>
      <c r="DN17" s="2" t="s">
        <v>123</v>
      </c>
      <c r="DO17" s="2" t="s">
        <v>123</v>
      </c>
      <c r="DP17" s="7">
        <v>3461.2</v>
      </c>
      <c r="DQ17" s="1" t="s">
        <v>149</v>
      </c>
      <c r="DR17" s="1" t="s">
        <v>250</v>
      </c>
      <c r="DS17" s="1" t="s">
        <v>132</v>
      </c>
      <c r="DU17" s="1" t="s">
        <v>263</v>
      </c>
    </row>
    <row r="18" spans="1:129" x14ac:dyDescent="0.25">
      <c r="A18" s="1" t="s">
        <v>370</v>
      </c>
      <c r="D18" s="1" t="s">
        <v>371</v>
      </c>
      <c r="E18" s="1" t="s">
        <v>372</v>
      </c>
      <c r="F18" s="1" t="s">
        <v>373</v>
      </c>
      <c r="G18" s="1" t="s">
        <v>374</v>
      </c>
      <c r="H18" s="1" t="s">
        <v>375</v>
      </c>
      <c r="L18" s="1" t="s">
        <v>145</v>
      </c>
      <c r="N18" s="1" t="s">
        <v>376</v>
      </c>
      <c r="O18" s="1" t="s">
        <v>140</v>
      </c>
      <c r="P18" s="1" t="s">
        <v>377</v>
      </c>
      <c r="Q18" s="3">
        <v>7894393906</v>
      </c>
      <c r="R18" s="3">
        <v>1482491177</v>
      </c>
      <c r="S18" s="1" t="s">
        <v>378</v>
      </c>
      <c r="V18" s="1" t="s">
        <v>379</v>
      </c>
      <c r="W18" s="7">
        <v>10000</v>
      </c>
      <c r="X18" s="7">
        <v>10000</v>
      </c>
      <c r="Y18" s="7">
        <v>10000</v>
      </c>
      <c r="Z18" s="7">
        <v>30868</v>
      </c>
      <c r="AA18" s="1">
        <v>100</v>
      </c>
      <c r="AC18" s="4">
        <v>1</v>
      </c>
      <c r="AE18" s="4">
        <v>1</v>
      </c>
      <c r="AF18" s="4">
        <v>1</v>
      </c>
      <c r="AG18" s="4">
        <v>1</v>
      </c>
      <c r="AH18" s="4">
        <v>1</v>
      </c>
      <c r="AJ18" s="4">
        <v>1</v>
      </c>
      <c r="AK18" s="4">
        <v>1</v>
      </c>
      <c r="AL18" s="4">
        <v>1</v>
      </c>
      <c r="AM18" s="6" t="str">
        <f t="shared" si="0"/>
        <v>Comedy  Dance Exhibiton Festival Film  Music Theatre Visual Arts</v>
      </c>
      <c r="AO18" s="1">
        <v>800</v>
      </c>
      <c r="AP18" s="1">
        <v>5000</v>
      </c>
      <c r="AT18" s="4">
        <v>1</v>
      </c>
      <c r="AZ18" s="2">
        <v>42736</v>
      </c>
      <c r="BI18" s="7">
        <f t="shared" si="1"/>
        <v>0</v>
      </c>
      <c r="BK18" s="2">
        <v>42614</v>
      </c>
      <c r="BL18" s="2">
        <v>42795</v>
      </c>
      <c r="BN18" s="2">
        <v>42979</v>
      </c>
    </row>
    <row r="19" spans="1:129" ht="409.5" x14ac:dyDescent="0.25">
      <c r="A19" s="1" t="s">
        <v>380</v>
      </c>
      <c r="B19" s="1">
        <v>510</v>
      </c>
      <c r="D19" s="1" t="s">
        <v>381</v>
      </c>
      <c r="E19" s="1" t="s">
        <v>382</v>
      </c>
      <c r="F19" s="1" t="s">
        <v>383</v>
      </c>
      <c r="G19" s="1" t="s">
        <v>384</v>
      </c>
      <c r="H19" s="1" t="s">
        <v>385</v>
      </c>
      <c r="I19" s="14" t="s">
        <v>1289</v>
      </c>
      <c r="J19" s="14" t="s">
        <v>1290</v>
      </c>
      <c r="L19" s="1" t="s">
        <v>145</v>
      </c>
      <c r="N19" s="1" t="s">
        <v>386</v>
      </c>
      <c r="O19" s="1" t="s">
        <v>140</v>
      </c>
      <c r="P19" s="1" t="s">
        <v>387</v>
      </c>
      <c r="Q19" s="3" t="s">
        <v>388</v>
      </c>
      <c r="R19" s="3" t="s">
        <v>389</v>
      </c>
      <c r="S19" s="1" t="s">
        <v>390</v>
      </c>
      <c r="V19" s="1" t="s">
        <v>391</v>
      </c>
      <c r="W19" s="7">
        <v>10000</v>
      </c>
      <c r="X19" s="7">
        <v>10000</v>
      </c>
      <c r="Y19" s="7">
        <v>28054</v>
      </c>
      <c r="Z19" s="7">
        <v>66125</v>
      </c>
      <c r="AA19" s="1">
        <v>3</v>
      </c>
      <c r="AJ19" s="4">
        <v>1</v>
      </c>
      <c r="AK19" s="4">
        <v>1</v>
      </c>
      <c r="AL19" s="4">
        <v>1</v>
      </c>
      <c r="AM19" s="6" t="str">
        <f t="shared" si="0"/>
        <v xml:space="preserve">       Music Theatre Visual Arts</v>
      </c>
      <c r="AN19" s="2">
        <v>42811</v>
      </c>
      <c r="AO19" s="1">
        <v>26</v>
      </c>
      <c r="AP19" s="1">
        <v>250</v>
      </c>
      <c r="AR19" s="4">
        <v>1</v>
      </c>
      <c r="AS19" s="4">
        <v>1</v>
      </c>
      <c r="AT19" s="4">
        <v>1</v>
      </c>
      <c r="AZ19" s="2">
        <v>42736</v>
      </c>
      <c r="BI19" s="7">
        <f t="shared" si="1"/>
        <v>0</v>
      </c>
      <c r="BK19" s="2">
        <v>42614</v>
      </c>
      <c r="BL19" s="2">
        <v>42826</v>
      </c>
      <c r="BN19" s="2">
        <v>43101</v>
      </c>
      <c r="DJ19" s="1">
        <v>510</v>
      </c>
      <c r="DK19" s="1" t="s">
        <v>127</v>
      </c>
      <c r="DL19" s="1" t="s">
        <v>393</v>
      </c>
      <c r="DM19" s="1" t="s">
        <v>148</v>
      </c>
      <c r="DN19" s="2" t="s">
        <v>123</v>
      </c>
      <c r="DO19" s="2" t="s">
        <v>123</v>
      </c>
      <c r="DP19" s="7">
        <v>10000</v>
      </c>
      <c r="DQ19" s="1" t="s">
        <v>149</v>
      </c>
      <c r="DR19" s="1" t="s">
        <v>213</v>
      </c>
      <c r="DS19" s="1" t="s">
        <v>132</v>
      </c>
      <c r="DU19" s="1" t="s">
        <v>263</v>
      </c>
      <c r="DY19" s="1" t="s">
        <v>392</v>
      </c>
    </row>
    <row r="20" spans="1:129" x14ac:dyDescent="0.25">
      <c r="A20" s="1" t="s">
        <v>394</v>
      </c>
      <c r="B20" s="1">
        <v>487</v>
      </c>
      <c r="D20" s="1" t="s">
        <v>395</v>
      </c>
      <c r="E20" s="1" t="s">
        <v>396</v>
      </c>
      <c r="F20" s="1" t="s">
        <v>397</v>
      </c>
      <c r="G20" s="1" t="s">
        <v>398</v>
      </c>
      <c r="H20" s="1" t="s">
        <v>399</v>
      </c>
      <c r="L20" s="1" t="s">
        <v>145</v>
      </c>
      <c r="N20" s="1" t="s">
        <v>400</v>
      </c>
      <c r="O20" s="1" t="s">
        <v>140</v>
      </c>
      <c r="P20" s="1" t="s">
        <v>401</v>
      </c>
      <c r="Q20" s="3">
        <v>7969941233</v>
      </c>
      <c r="R20" s="3" t="s">
        <v>402</v>
      </c>
      <c r="S20" s="1" t="s">
        <v>403</v>
      </c>
      <c r="V20" s="1" t="s">
        <v>404</v>
      </c>
      <c r="W20" s="7">
        <v>8535.44</v>
      </c>
      <c r="Y20" s="7">
        <v>8535.44</v>
      </c>
      <c r="Z20" s="7">
        <v>0</v>
      </c>
      <c r="AA20" s="1">
        <v>365</v>
      </c>
      <c r="AF20" s="4">
        <v>1</v>
      </c>
      <c r="AG20" s="4">
        <v>1</v>
      </c>
      <c r="AL20" s="4">
        <v>1</v>
      </c>
      <c r="AM20" s="6" t="str">
        <f t="shared" si="0"/>
        <v xml:space="preserve">   Exhibiton Festival     Visual Arts</v>
      </c>
      <c r="AN20" s="2">
        <v>42739</v>
      </c>
      <c r="AO20" s="1">
        <v>35</v>
      </c>
      <c r="AP20" s="1">
        <v>10000</v>
      </c>
      <c r="AT20" s="4">
        <v>1</v>
      </c>
      <c r="AZ20" s="2">
        <v>42675</v>
      </c>
      <c r="BI20" s="7">
        <f t="shared" si="1"/>
        <v>0</v>
      </c>
      <c r="BK20" s="2">
        <v>42614</v>
      </c>
      <c r="BL20" s="2">
        <v>42736</v>
      </c>
      <c r="BN20" s="2">
        <v>42887</v>
      </c>
      <c r="BQ20" s="1" t="s">
        <v>125</v>
      </c>
      <c r="BR20" s="1" t="s">
        <v>125</v>
      </c>
      <c r="BS20" s="1" t="s">
        <v>125</v>
      </c>
      <c r="BT20" s="1" t="s">
        <v>125</v>
      </c>
      <c r="BU20" s="1" t="s">
        <v>115</v>
      </c>
      <c r="BV20" s="1">
        <v>200</v>
      </c>
      <c r="BX20" s="1">
        <v>1</v>
      </c>
      <c r="BY20" s="1">
        <v>100000</v>
      </c>
      <c r="CA20" s="1">
        <v>10</v>
      </c>
      <c r="CB20" s="1">
        <v>1</v>
      </c>
      <c r="CF20" s="1">
        <v>1</v>
      </c>
      <c r="CJ20" s="1" t="s">
        <v>182</v>
      </c>
      <c r="CK20" s="1" t="s">
        <v>1202</v>
      </c>
      <c r="CL20" s="1" t="s">
        <v>1203</v>
      </c>
      <c r="CN20" s="2">
        <v>42738</v>
      </c>
      <c r="CO20" s="1" t="s">
        <v>125</v>
      </c>
      <c r="CP20" s="1">
        <v>363</v>
      </c>
      <c r="CQ20" s="1" t="s">
        <v>1204</v>
      </c>
      <c r="CR20" s="1">
        <v>0</v>
      </c>
      <c r="CS20" s="1" t="s">
        <v>115</v>
      </c>
      <c r="CT20" s="1" t="s">
        <v>115</v>
      </c>
      <c r="CU20" s="1" t="s">
        <v>1203</v>
      </c>
      <c r="CV20" s="1">
        <v>1</v>
      </c>
      <c r="CW20" s="1" t="s">
        <v>115</v>
      </c>
      <c r="CX20" s="1" t="s">
        <v>115</v>
      </c>
      <c r="CY20" s="1" t="s">
        <v>125</v>
      </c>
      <c r="CZ20" s="1" t="s">
        <v>115</v>
      </c>
      <c r="DA20" s="1" t="s">
        <v>115</v>
      </c>
      <c r="DB20" s="2">
        <v>43100</v>
      </c>
      <c r="DC20" s="1">
        <v>1</v>
      </c>
      <c r="DF20" s="1" t="s">
        <v>182</v>
      </c>
      <c r="DG20" s="1" t="s">
        <v>1205</v>
      </c>
      <c r="DJ20" s="1">
        <v>487</v>
      </c>
      <c r="DK20" s="1" t="s">
        <v>127</v>
      </c>
      <c r="DL20" s="1" t="s">
        <v>406</v>
      </c>
      <c r="DM20" s="1" t="s">
        <v>148</v>
      </c>
      <c r="DN20" s="2" t="s">
        <v>123</v>
      </c>
      <c r="DO20" s="2" t="s">
        <v>123</v>
      </c>
      <c r="DP20" s="7">
        <v>10000</v>
      </c>
      <c r="DQ20" s="1" t="s">
        <v>407</v>
      </c>
      <c r="DR20" s="1" t="s">
        <v>250</v>
      </c>
      <c r="DS20" s="1" t="s">
        <v>132</v>
      </c>
    </row>
    <row r="21" spans="1:129" x14ac:dyDescent="0.25">
      <c r="A21" s="1" t="s">
        <v>408</v>
      </c>
      <c r="B21" s="1">
        <v>299</v>
      </c>
      <c r="D21" s="1" t="s">
        <v>409</v>
      </c>
      <c r="E21" s="1" t="s">
        <v>410</v>
      </c>
      <c r="F21" s="1" t="s">
        <v>411</v>
      </c>
      <c r="G21" s="1" t="s">
        <v>412</v>
      </c>
      <c r="H21" s="1" t="s">
        <v>413</v>
      </c>
      <c r="L21" s="1" t="s">
        <v>115</v>
      </c>
      <c r="N21" s="1" t="s">
        <v>414</v>
      </c>
      <c r="O21" s="1" t="s">
        <v>140</v>
      </c>
      <c r="P21" s="1" t="s">
        <v>415</v>
      </c>
      <c r="Q21" s="3" t="s">
        <v>416</v>
      </c>
      <c r="R21" s="3" t="s">
        <v>417</v>
      </c>
      <c r="S21" s="1" t="s">
        <v>418</v>
      </c>
      <c r="V21" s="1" t="s">
        <v>419</v>
      </c>
      <c r="W21" s="7">
        <v>2000</v>
      </c>
      <c r="X21" s="7">
        <v>3500</v>
      </c>
      <c r="Y21" s="7">
        <v>2970</v>
      </c>
      <c r="AA21" s="1" t="s">
        <v>420</v>
      </c>
      <c r="AJ21" s="4">
        <v>1</v>
      </c>
      <c r="AK21" s="4">
        <v>1</v>
      </c>
      <c r="AM21" s="6" t="str">
        <f t="shared" si="0"/>
        <v xml:space="preserve">       Music Theatre </v>
      </c>
      <c r="AN21" s="2">
        <v>43001</v>
      </c>
      <c r="AO21" s="1">
        <v>30</v>
      </c>
      <c r="AP21" s="1">
        <v>550</v>
      </c>
      <c r="AT21" s="4">
        <v>1</v>
      </c>
      <c r="AU21" s="4">
        <v>1</v>
      </c>
      <c r="AW21" s="2">
        <v>42705</v>
      </c>
      <c r="AX21" s="1" t="s">
        <v>118</v>
      </c>
      <c r="AY21" s="7">
        <v>2000</v>
      </c>
      <c r="AZ21" s="2">
        <v>42705</v>
      </c>
      <c r="BD21" s="1" t="s">
        <v>241</v>
      </c>
      <c r="BF21" s="2">
        <v>42856</v>
      </c>
      <c r="BG21" s="1" t="s">
        <v>177</v>
      </c>
      <c r="BH21" s="7">
        <v>1500</v>
      </c>
      <c r="BI21" s="7">
        <f t="shared" si="1"/>
        <v>3500</v>
      </c>
      <c r="BJ21" s="1" t="s">
        <v>422</v>
      </c>
      <c r="BP21" s="1" t="s">
        <v>1206</v>
      </c>
      <c r="BQ21" s="1" t="s">
        <v>125</v>
      </c>
      <c r="BR21" s="1" t="s">
        <v>125</v>
      </c>
      <c r="BS21" s="1" t="s">
        <v>125</v>
      </c>
      <c r="BT21" s="1" t="s">
        <v>115</v>
      </c>
      <c r="BU21" s="1" t="s">
        <v>125</v>
      </c>
      <c r="BV21" s="1" t="s">
        <v>1207</v>
      </c>
      <c r="BX21" s="1">
        <v>2</v>
      </c>
      <c r="BY21" s="1" t="s">
        <v>1208</v>
      </c>
      <c r="BZ21" s="1">
        <v>4</v>
      </c>
      <c r="CA21" s="1">
        <v>20</v>
      </c>
      <c r="CD21" s="1">
        <v>1</v>
      </c>
      <c r="CF21" s="1">
        <v>4</v>
      </c>
      <c r="CJ21" s="1" t="s">
        <v>182</v>
      </c>
      <c r="CL21" s="1">
        <v>400</v>
      </c>
      <c r="CM21" s="1" t="s">
        <v>1209</v>
      </c>
      <c r="CN21" s="2">
        <v>43001</v>
      </c>
      <c r="CO21" s="1" t="s">
        <v>115</v>
      </c>
      <c r="CP21" s="1" t="s">
        <v>1210</v>
      </c>
      <c r="CQ21" s="1" t="s">
        <v>424</v>
      </c>
      <c r="CS21" s="1" t="s">
        <v>125</v>
      </c>
      <c r="CT21" s="1" t="s">
        <v>115</v>
      </c>
      <c r="CU21" s="1">
        <v>18</v>
      </c>
      <c r="CW21" s="1" t="s">
        <v>125</v>
      </c>
      <c r="CX21" s="1" t="s">
        <v>115</v>
      </c>
      <c r="CY21" s="1" t="s">
        <v>125</v>
      </c>
      <c r="CZ21" s="1" t="s">
        <v>115</v>
      </c>
      <c r="DA21" s="1" t="s">
        <v>115</v>
      </c>
      <c r="DB21" s="2">
        <v>43007</v>
      </c>
      <c r="DC21" s="1">
        <v>1</v>
      </c>
      <c r="DE21" s="1">
        <v>1</v>
      </c>
      <c r="DF21" s="1" t="s">
        <v>182</v>
      </c>
      <c r="DG21" s="1" t="s">
        <v>1211</v>
      </c>
      <c r="DI21" s="1" t="s">
        <v>1161</v>
      </c>
      <c r="DJ21" s="1">
        <v>299</v>
      </c>
      <c r="DK21" s="1" t="s">
        <v>147</v>
      </c>
      <c r="DL21" s="1" t="s">
        <v>425</v>
      </c>
      <c r="DM21" s="1" t="s">
        <v>426</v>
      </c>
      <c r="DN21" s="2">
        <v>43001</v>
      </c>
      <c r="DO21" s="2">
        <v>43007</v>
      </c>
      <c r="DP21" s="7">
        <v>3500</v>
      </c>
      <c r="DQ21" s="1" t="s">
        <v>427</v>
      </c>
      <c r="DR21" s="1" t="s">
        <v>163</v>
      </c>
      <c r="DS21" s="1" t="s">
        <v>132</v>
      </c>
      <c r="DU21" s="1" t="s">
        <v>423</v>
      </c>
      <c r="DY21" s="1" t="s">
        <v>421</v>
      </c>
    </row>
    <row r="22" spans="1:129" x14ac:dyDescent="0.25">
      <c r="A22" s="1" t="s">
        <v>428</v>
      </c>
      <c r="B22" s="1">
        <v>509</v>
      </c>
      <c r="D22" s="1" t="s">
        <v>429</v>
      </c>
      <c r="E22" s="1" t="s">
        <v>430</v>
      </c>
      <c r="F22" s="1" t="s">
        <v>431</v>
      </c>
      <c r="G22" s="1" t="s">
        <v>432</v>
      </c>
      <c r="H22" s="1" t="s">
        <v>433</v>
      </c>
      <c r="L22" s="1" t="s">
        <v>145</v>
      </c>
      <c r="N22" s="1" t="s">
        <v>434</v>
      </c>
      <c r="O22" s="1" t="s">
        <v>140</v>
      </c>
      <c r="P22" s="1" t="s">
        <v>435</v>
      </c>
      <c r="Q22" s="3">
        <v>7870741647</v>
      </c>
      <c r="R22" s="3">
        <v>1482504189</v>
      </c>
      <c r="S22" s="1" t="s">
        <v>436</v>
      </c>
      <c r="V22" s="1" t="s">
        <v>437</v>
      </c>
      <c r="W22" s="7">
        <v>10000</v>
      </c>
      <c r="X22" s="7">
        <v>10000</v>
      </c>
      <c r="Y22" s="7">
        <v>11680</v>
      </c>
      <c r="Z22" s="7">
        <v>34950</v>
      </c>
      <c r="AA22" s="1" t="s">
        <v>438</v>
      </c>
      <c r="AF22" s="4">
        <v>1</v>
      </c>
      <c r="AH22" s="4">
        <v>1</v>
      </c>
      <c r="AJ22" s="4">
        <v>1</v>
      </c>
      <c r="AL22" s="4">
        <v>1</v>
      </c>
      <c r="AM22" s="6" t="str">
        <f t="shared" si="0"/>
        <v xml:space="preserve">   Exhibiton  Film  Music  Visual Arts</v>
      </c>
      <c r="AN22" s="2">
        <v>42909</v>
      </c>
      <c r="AO22" s="1">
        <v>100</v>
      </c>
      <c r="AP22" s="1">
        <v>3000</v>
      </c>
      <c r="AS22" s="4">
        <v>1</v>
      </c>
      <c r="AZ22" s="2">
        <v>42675</v>
      </c>
      <c r="BI22" s="7">
        <f t="shared" si="1"/>
        <v>0</v>
      </c>
      <c r="BK22" s="2">
        <v>42614</v>
      </c>
      <c r="BL22" s="2">
        <v>42826</v>
      </c>
      <c r="BN22" s="2">
        <v>43009</v>
      </c>
      <c r="BP22" s="1" t="s">
        <v>1212</v>
      </c>
      <c r="BQ22" s="1" t="s">
        <v>125</v>
      </c>
      <c r="BR22" s="1" t="s">
        <v>125</v>
      </c>
      <c r="BS22" s="1" t="s">
        <v>125</v>
      </c>
      <c r="BT22" s="1" t="s">
        <v>125</v>
      </c>
      <c r="BU22" s="1" t="s">
        <v>125</v>
      </c>
      <c r="BV22" s="1">
        <v>0</v>
      </c>
      <c r="BX22" s="1">
        <v>1</v>
      </c>
      <c r="BY22" s="1">
        <v>3000</v>
      </c>
      <c r="BZ22" s="1">
        <v>0</v>
      </c>
      <c r="CA22" s="1">
        <v>100</v>
      </c>
      <c r="CC22" s="1">
        <v>1</v>
      </c>
      <c r="CD22" s="1">
        <v>1</v>
      </c>
      <c r="CF22" s="1">
        <v>1</v>
      </c>
      <c r="CG22" s="1">
        <v>0</v>
      </c>
      <c r="CI22" s="1">
        <v>0</v>
      </c>
      <c r="CJ22" s="1" t="s">
        <v>182</v>
      </c>
      <c r="CK22" s="1" t="s">
        <v>1213</v>
      </c>
      <c r="CL22" s="1">
        <v>2500</v>
      </c>
      <c r="CM22" s="1" t="s">
        <v>125</v>
      </c>
      <c r="CN22" s="2">
        <v>42909</v>
      </c>
      <c r="CO22" s="1" t="s">
        <v>115</v>
      </c>
      <c r="CP22" s="1">
        <v>17</v>
      </c>
      <c r="CQ22" s="1" t="s">
        <v>433</v>
      </c>
      <c r="CR22" s="1">
        <v>4</v>
      </c>
      <c r="CS22" s="1" t="s">
        <v>125</v>
      </c>
      <c r="CT22" s="1" t="s">
        <v>125</v>
      </c>
      <c r="CU22" s="1">
        <v>70</v>
      </c>
      <c r="CV22" s="1">
        <v>40</v>
      </c>
      <c r="CW22" s="1" t="s">
        <v>125</v>
      </c>
      <c r="CX22" s="1" t="s">
        <v>115</v>
      </c>
      <c r="CY22" s="1" t="s">
        <v>125</v>
      </c>
      <c r="CZ22" s="1" t="s">
        <v>125</v>
      </c>
      <c r="DA22" s="1" t="s">
        <v>115</v>
      </c>
      <c r="DB22" s="2">
        <v>42925</v>
      </c>
      <c r="DC22" s="1">
        <v>1</v>
      </c>
      <c r="DF22" s="1" t="s">
        <v>182</v>
      </c>
      <c r="DG22" s="1" t="s">
        <v>1214</v>
      </c>
      <c r="DJ22" s="1">
        <v>509</v>
      </c>
      <c r="DK22" s="1" t="s">
        <v>127</v>
      </c>
      <c r="DL22" s="1" t="s">
        <v>440</v>
      </c>
      <c r="DM22" s="1" t="s">
        <v>148</v>
      </c>
      <c r="DN22" s="2" t="s">
        <v>123</v>
      </c>
      <c r="DO22" s="2" t="s">
        <v>123</v>
      </c>
      <c r="DP22" s="7">
        <v>10000</v>
      </c>
      <c r="DQ22" s="1" t="s">
        <v>432</v>
      </c>
      <c r="DR22" s="1" t="s">
        <v>226</v>
      </c>
      <c r="DS22" s="1" t="s">
        <v>132</v>
      </c>
      <c r="DU22" s="1" t="s">
        <v>263</v>
      </c>
      <c r="DY22" s="1" t="s">
        <v>439</v>
      </c>
    </row>
    <row r="23" spans="1:129" ht="409.5" x14ac:dyDescent="0.25">
      <c r="A23" s="1" t="s">
        <v>441</v>
      </c>
      <c r="B23" s="1">
        <v>517</v>
      </c>
      <c r="D23" s="1" t="s">
        <v>442</v>
      </c>
      <c r="E23" s="1" t="s">
        <v>443</v>
      </c>
      <c r="F23" s="1" t="s">
        <v>444</v>
      </c>
      <c r="G23" s="1" t="s">
        <v>445</v>
      </c>
      <c r="H23" s="1" t="s">
        <v>446</v>
      </c>
      <c r="I23" s="14" t="s">
        <v>1320</v>
      </c>
      <c r="J23" s="14" t="s">
        <v>1321</v>
      </c>
      <c r="L23" s="1" t="s">
        <v>145</v>
      </c>
      <c r="N23" s="1" t="s">
        <v>447</v>
      </c>
      <c r="O23" s="1" t="s">
        <v>140</v>
      </c>
      <c r="P23" s="1" t="s">
        <v>448</v>
      </c>
      <c r="Q23" s="3">
        <v>7580327081</v>
      </c>
      <c r="R23" s="3" t="s">
        <v>449</v>
      </c>
      <c r="S23" s="1" t="s">
        <v>450</v>
      </c>
      <c r="V23" s="1" t="s">
        <v>451</v>
      </c>
      <c r="W23" s="7">
        <v>8600</v>
      </c>
      <c r="X23" s="7">
        <v>8600</v>
      </c>
      <c r="Y23" s="7">
        <v>8600</v>
      </c>
      <c r="Z23" s="7">
        <v>5300</v>
      </c>
      <c r="AA23" s="1">
        <v>5</v>
      </c>
      <c r="AL23" s="4">
        <v>1</v>
      </c>
      <c r="AM23" s="6" t="str">
        <f t="shared" si="0"/>
        <v xml:space="preserve">         Visual Arts</v>
      </c>
      <c r="AN23" s="2">
        <v>42826</v>
      </c>
      <c r="AO23" s="1">
        <v>50</v>
      </c>
      <c r="AP23" s="1">
        <v>10000</v>
      </c>
      <c r="AS23" s="4">
        <v>1</v>
      </c>
      <c r="AT23" s="4">
        <v>1</v>
      </c>
      <c r="AZ23" s="2">
        <v>42736</v>
      </c>
      <c r="BI23" s="7">
        <f t="shared" si="1"/>
        <v>0</v>
      </c>
      <c r="BK23" s="2">
        <v>42614</v>
      </c>
      <c r="BL23" s="2">
        <v>42795</v>
      </c>
      <c r="BN23" s="2">
        <v>43070</v>
      </c>
      <c r="DJ23" s="1">
        <v>517</v>
      </c>
      <c r="DK23" s="1" t="s">
        <v>127</v>
      </c>
      <c r="DL23" s="1" t="s">
        <v>452</v>
      </c>
      <c r="DM23" s="1" t="s">
        <v>148</v>
      </c>
      <c r="DN23" s="2" t="s">
        <v>123</v>
      </c>
      <c r="DO23" s="2" t="s">
        <v>123</v>
      </c>
      <c r="DP23" s="7">
        <v>8600</v>
      </c>
      <c r="DQ23" s="1" t="s">
        <v>453</v>
      </c>
      <c r="DR23" s="1" t="s">
        <v>226</v>
      </c>
      <c r="DS23" s="1" t="s">
        <v>132</v>
      </c>
      <c r="DU23" s="1" t="s">
        <v>263</v>
      </c>
    </row>
    <row r="24" spans="1:129" ht="409.5" x14ac:dyDescent="0.25">
      <c r="A24" s="1" t="s">
        <v>454</v>
      </c>
      <c r="B24" s="1">
        <v>354</v>
      </c>
      <c r="D24" s="1" t="s">
        <v>429</v>
      </c>
      <c r="E24" s="1" t="s">
        <v>455</v>
      </c>
      <c r="F24" s="1" t="s">
        <v>456</v>
      </c>
      <c r="G24" s="1" t="s">
        <v>457</v>
      </c>
      <c r="H24" s="1" t="s">
        <v>457</v>
      </c>
      <c r="I24" s="14" t="s">
        <v>1291</v>
      </c>
      <c r="J24" s="14" t="s">
        <v>1292</v>
      </c>
      <c r="L24" s="1" t="s">
        <v>115</v>
      </c>
      <c r="N24" s="1" t="s">
        <v>458</v>
      </c>
      <c r="O24" s="1" t="s">
        <v>459</v>
      </c>
      <c r="P24" s="1" t="s">
        <v>460</v>
      </c>
      <c r="Q24" s="3" t="s">
        <v>461</v>
      </c>
      <c r="R24" s="3" t="s">
        <v>461</v>
      </c>
      <c r="S24" s="1" t="s">
        <v>462</v>
      </c>
      <c r="V24" s="1" t="s">
        <v>463</v>
      </c>
      <c r="W24" s="7">
        <v>10000</v>
      </c>
      <c r="X24" s="7">
        <v>9000</v>
      </c>
      <c r="Y24" s="7">
        <v>39000</v>
      </c>
      <c r="Z24" s="7">
        <v>18500</v>
      </c>
      <c r="AA24" s="1" t="s">
        <v>464</v>
      </c>
      <c r="AF24" s="4">
        <v>1</v>
      </c>
      <c r="AH24" s="4">
        <v>1</v>
      </c>
      <c r="AI24" s="4">
        <v>1</v>
      </c>
      <c r="AJ24" s="4">
        <v>1</v>
      </c>
      <c r="AL24" s="4">
        <v>1</v>
      </c>
      <c r="AM24" s="6" t="str">
        <f t="shared" si="0"/>
        <v xml:space="preserve">   Exhibiton  Film Literature Music  Visual Arts</v>
      </c>
      <c r="AN24" s="2">
        <v>42515</v>
      </c>
      <c r="AO24" s="1">
        <v>1030</v>
      </c>
      <c r="AP24" s="1">
        <v>115000</v>
      </c>
      <c r="AR24" s="4">
        <v>1</v>
      </c>
      <c r="AT24" s="4">
        <v>1</v>
      </c>
      <c r="AU24" s="4">
        <v>1</v>
      </c>
      <c r="AW24" s="2">
        <v>42614</v>
      </c>
      <c r="AX24" s="1" t="s">
        <v>117</v>
      </c>
      <c r="AY24" s="7">
        <v>2700</v>
      </c>
      <c r="AZ24" s="2">
        <v>42644</v>
      </c>
      <c r="BA24" s="2">
        <v>42767</v>
      </c>
      <c r="BB24" s="1" t="s">
        <v>466</v>
      </c>
      <c r="BC24" s="7">
        <v>5400</v>
      </c>
      <c r="BD24" s="1" t="s">
        <v>467</v>
      </c>
      <c r="BF24" s="2">
        <v>43101</v>
      </c>
      <c r="BG24" s="1" t="s">
        <v>243</v>
      </c>
      <c r="BH24" s="7">
        <v>900</v>
      </c>
      <c r="BI24" s="7">
        <f t="shared" si="1"/>
        <v>9000</v>
      </c>
      <c r="BJ24" s="1" t="s">
        <v>468</v>
      </c>
      <c r="BP24" s="1" t="s">
        <v>469</v>
      </c>
      <c r="BQ24" s="1" t="s">
        <v>125</v>
      </c>
      <c r="BR24" s="1" t="s">
        <v>125</v>
      </c>
      <c r="BS24" s="1" t="s">
        <v>115</v>
      </c>
      <c r="BT24" s="1" t="s">
        <v>125</v>
      </c>
      <c r="BU24" s="1" t="s">
        <v>115</v>
      </c>
      <c r="BV24" s="1">
        <v>0</v>
      </c>
      <c r="BX24" s="1">
        <v>7</v>
      </c>
      <c r="BY24" s="1">
        <v>115000</v>
      </c>
      <c r="BZ24" s="1">
        <v>0</v>
      </c>
      <c r="CA24" s="1">
        <v>1000</v>
      </c>
      <c r="CB24" s="1">
        <v>1</v>
      </c>
      <c r="CC24" s="1">
        <v>1</v>
      </c>
      <c r="CD24" s="1">
        <v>1</v>
      </c>
      <c r="CE24" s="1">
        <v>1</v>
      </c>
      <c r="CF24" s="1" t="s">
        <v>470</v>
      </c>
      <c r="CG24" s="1">
        <v>0</v>
      </c>
      <c r="CH24" s="1">
        <v>0</v>
      </c>
      <c r="CI24" s="1">
        <v>0</v>
      </c>
      <c r="CJ24" s="1" t="s">
        <v>182</v>
      </c>
      <c r="CK24" s="1" t="s">
        <v>471</v>
      </c>
      <c r="CL24" s="1">
        <v>12500</v>
      </c>
      <c r="CM24" s="1" t="s">
        <v>472</v>
      </c>
      <c r="CN24" s="2">
        <v>42461</v>
      </c>
      <c r="CO24" s="1" t="s">
        <v>115</v>
      </c>
      <c r="CP24" s="1" t="s">
        <v>473</v>
      </c>
      <c r="CQ24" s="1" t="s">
        <v>457</v>
      </c>
      <c r="CR24" s="1">
        <v>39</v>
      </c>
      <c r="CS24" s="1" t="s">
        <v>125</v>
      </c>
      <c r="CT24" s="1" t="s">
        <v>125</v>
      </c>
      <c r="CU24" s="1">
        <v>900</v>
      </c>
      <c r="CV24" s="1">
        <v>37</v>
      </c>
      <c r="CW24" s="1" t="s">
        <v>115</v>
      </c>
      <c r="CX24" s="1" t="s">
        <v>115</v>
      </c>
      <c r="CY24" s="1" t="s">
        <v>125</v>
      </c>
      <c r="CZ24" s="1" t="s">
        <v>115</v>
      </c>
      <c r="DA24" s="1" t="s">
        <v>115</v>
      </c>
      <c r="DB24" s="2">
        <v>43099</v>
      </c>
      <c r="DC24" s="1">
        <v>1</v>
      </c>
      <c r="DF24" s="1" t="s">
        <v>182</v>
      </c>
      <c r="DG24" s="1" t="s">
        <v>474</v>
      </c>
      <c r="DI24" s="1" t="s">
        <v>82</v>
      </c>
      <c r="DJ24" s="1">
        <v>354</v>
      </c>
      <c r="DK24" s="1" t="s">
        <v>147</v>
      </c>
      <c r="DL24" s="1" t="s">
        <v>475</v>
      </c>
      <c r="DM24" s="1" t="s">
        <v>476</v>
      </c>
      <c r="DN24" s="2">
        <v>42826</v>
      </c>
      <c r="DO24" s="2">
        <v>43099</v>
      </c>
      <c r="DP24" s="7">
        <v>9000</v>
      </c>
      <c r="DQ24" s="1" t="s">
        <v>477</v>
      </c>
      <c r="DR24" s="1" t="s">
        <v>226</v>
      </c>
      <c r="DS24" s="1" t="s">
        <v>132</v>
      </c>
      <c r="DU24" s="1" t="s">
        <v>121</v>
      </c>
      <c r="DV24" s="1" t="s">
        <v>115</v>
      </c>
      <c r="DY24" s="1" t="s">
        <v>465</v>
      </c>
    </row>
    <row r="25" spans="1:129" ht="409.5" x14ac:dyDescent="0.25">
      <c r="A25" s="1" t="s">
        <v>478</v>
      </c>
      <c r="B25" s="1">
        <v>371</v>
      </c>
      <c r="D25" s="1" t="s">
        <v>479</v>
      </c>
      <c r="E25" s="1" t="s">
        <v>480</v>
      </c>
      <c r="F25" s="1" t="s">
        <v>479</v>
      </c>
      <c r="G25" s="1" t="s">
        <v>481</v>
      </c>
      <c r="H25" s="1" t="s">
        <v>482</v>
      </c>
      <c r="I25" s="14" t="s">
        <v>1293</v>
      </c>
      <c r="J25" s="14" t="s">
        <v>1294</v>
      </c>
      <c r="L25" s="1" t="s">
        <v>115</v>
      </c>
      <c r="N25" s="1" t="s">
        <v>483</v>
      </c>
      <c r="O25" s="1" t="s">
        <v>140</v>
      </c>
      <c r="P25" s="1" t="s">
        <v>484</v>
      </c>
      <c r="Q25" s="3" t="s">
        <v>485</v>
      </c>
      <c r="R25" s="3" t="s">
        <v>485</v>
      </c>
      <c r="S25" s="1" t="s">
        <v>486</v>
      </c>
      <c r="V25" s="1" t="s">
        <v>487</v>
      </c>
      <c r="W25" s="7">
        <v>10000</v>
      </c>
      <c r="X25" s="7">
        <v>20000</v>
      </c>
      <c r="Y25" s="7">
        <v>10000</v>
      </c>
      <c r="Z25" s="7">
        <v>2000</v>
      </c>
      <c r="AA25" s="1">
        <v>20</v>
      </c>
      <c r="AC25" s="4">
        <v>1</v>
      </c>
      <c r="AH25" s="4">
        <v>1</v>
      </c>
      <c r="AM25" s="6" t="str">
        <f t="shared" si="0"/>
        <v xml:space="preserve">Comedy     Film    </v>
      </c>
      <c r="AN25" s="2">
        <v>42745</v>
      </c>
      <c r="AO25" s="1">
        <v>30</v>
      </c>
      <c r="AP25" s="1">
        <v>80000</v>
      </c>
      <c r="AQ25" s="4">
        <v>1</v>
      </c>
      <c r="AR25" s="4">
        <v>1</v>
      </c>
      <c r="AW25" s="2">
        <v>42614</v>
      </c>
      <c r="AX25" s="1" t="s">
        <v>117</v>
      </c>
      <c r="AY25" s="7">
        <v>10000</v>
      </c>
      <c r="AZ25" s="2">
        <v>42614</v>
      </c>
      <c r="BA25" s="2">
        <v>42767</v>
      </c>
      <c r="BB25" s="1" t="s">
        <v>119</v>
      </c>
      <c r="BC25" s="7">
        <v>8000</v>
      </c>
      <c r="BD25" s="1" t="s">
        <v>467</v>
      </c>
      <c r="BE25" s="1" t="s">
        <v>489</v>
      </c>
      <c r="BF25" s="2">
        <v>43101</v>
      </c>
      <c r="BG25" s="1" t="s">
        <v>243</v>
      </c>
      <c r="BH25" s="7">
        <v>2000</v>
      </c>
      <c r="BI25" s="7">
        <f t="shared" si="1"/>
        <v>20000</v>
      </c>
      <c r="BJ25" s="1" t="s">
        <v>490</v>
      </c>
      <c r="BP25" s="1" t="s">
        <v>492</v>
      </c>
      <c r="BQ25" s="1" t="s">
        <v>125</v>
      </c>
      <c r="BR25" s="1" t="s">
        <v>125</v>
      </c>
      <c r="BS25" s="1" t="s">
        <v>125</v>
      </c>
      <c r="BT25" s="1" t="s">
        <v>125</v>
      </c>
      <c r="BU25" s="1" t="s">
        <v>115</v>
      </c>
      <c r="BV25" s="1" t="s">
        <v>125</v>
      </c>
      <c r="BW25" s="1">
        <v>0</v>
      </c>
      <c r="BX25" s="1">
        <v>5</v>
      </c>
      <c r="BY25" s="1">
        <v>20000</v>
      </c>
      <c r="BZ25" s="1">
        <v>0</v>
      </c>
      <c r="CA25" s="1">
        <v>30</v>
      </c>
      <c r="CB25" s="1">
        <v>1</v>
      </c>
      <c r="CC25" s="1">
        <v>1</v>
      </c>
      <c r="CD25" s="1">
        <v>1</v>
      </c>
      <c r="CE25" s="1">
        <v>1</v>
      </c>
      <c r="CF25" s="1" t="s">
        <v>493</v>
      </c>
      <c r="CG25" s="1">
        <v>14</v>
      </c>
      <c r="CH25" s="1">
        <v>0</v>
      </c>
      <c r="CI25" s="1">
        <v>0</v>
      </c>
      <c r="CJ25" s="1" t="s">
        <v>182</v>
      </c>
      <c r="CK25" s="1" t="s">
        <v>494</v>
      </c>
      <c r="CL25" s="1">
        <v>5000</v>
      </c>
      <c r="CM25" s="1" t="s">
        <v>125</v>
      </c>
      <c r="CN25" s="2">
        <v>42614</v>
      </c>
      <c r="CO25" s="1" t="s">
        <v>125</v>
      </c>
      <c r="CP25" s="1">
        <v>0</v>
      </c>
      <c r="CQ25" s="1" t="s">
        <v>482</v>
      </c>
      <c r="CR25" s="1">
        <v>50</v>
      </c>
      <c r="CS25" s="1" t="s">
        <v>115</v>
      </c>
      <c r="CT25" s="1" t="s">
        <v>115</v>
      </c>
      <c r="CU25" s="1">
        <v>30</v>
      </c>
      <c r="CV25" s="1">
        <v>14</v>
      </c>
      <c r="CW25" s="1" t="s">
        <v>115</v>
      </c>
      <c r="CX25" s="1" t="s">
        <v>115</v>
      </c>
      <c r="CY25" s="1" t="s">
        <v>115</v>
      </c>
      <c r="CZ25" s="1" t="s">
        <v>115</v>
      </c>
      <c r="DA25" s="1" t="s">
        <v>125</v>
      </c>
      <c r="DB25" s="2">
        <v>43100</v>
      </c>
      <c r="DC25" s="1">
        <v>1</v>
      </c>
      <c r="DG25" s="1" t="s">
        <v>495</v>
      </c>
      <c r="DI25" s="1" t="s">
        <v>82</v>
      </c>
      <c r="DJ25" s="1">
        <v>371</v>
      </c>
      <c r="DK25" s="1" t="s">
        <v>147</v>
      </c>
      <c r="DL25" s="1" t="s">
        <v>496</v>
      </c>
      <c r="DM25" s="1" t="s">
        <v>497</v>
      </c>
      <c r="DN25" s="2">
        <v>42736</v>
      </c>
      <c r="DO25" s="2">
        <v>42856</v>
      </c>
      <c r="DP25" s="7">
        <v>10000</v>
      </c>
      <c r="DQ25" s="1" t="s">
        <v>498</v>
      </c>
      <c r="DR25" s="1" t="s">
        <v>226</v>
      </c>
      <c r="DS25" s="1" t="s">
        <v>132</v>
      </c>
      <c r="DU25" s="1" t="s">
        <v>491</v>
      </c>
      <c r="DV25" s="1" t="s">
        <v>115</v>
      </c>
      <c r="DW25" s="1" t="s">
        <v>115</v>
      </c>
      <c r="DY25" s="1" t="s">
        <v>488</v>
      </c>
    </row>
    <row r="26" spans="1:129" x14ac:dyDescent="0.25">
      <c r="A26" s="1" t="s">
        <v>499</v>
      </c>
      <c r="B26" s="1">
        <v>418</v>
      </c>
      <c r="D26" s="1" t="s">
        <v>500</v>
      </c>
      <c r="E26" s="1" t="s">
        <v>501</v>
      </c>
      <c r="F26" s="1" t="s">
        <v>502</v>
      </c>
      <c r="G26" s="1" t="s">
        <v>503</v>
      </c>
      <c r="H26" s="1" t="s">
        <v>504</v>
      </c>
      <c r="L26" s="1" t="s">
        <v>145</v>
      </c>
      <c r="N26" s="1" t="s">
        <v>505</v>
      </c>
      <c r="O26" s="1" t="s">
        <v>199</v>
      </c>
      <c r="P26" s="1" t="s">
        <v>506</v>
      </c>
      <c r="Q26" s="3">
        <v>7817656807</v>
      </c>
      <c r="R26" s="3" t="s">
        <v>507</v>
      </c>
      <c r="S26" s="1" t="s">
        <v>508</v>
      </c>
      <c r="V26" s="1" t="s">
        <v>509</v>
      </c>
      <c r="W26" s="7">
        <v>8830</v>
      </c>
      <c r="X26" s="7">
        <v>8830</v>
      </c>
      <c r="Y26" s="7">
        <v>20088</v>
      </c>
      <c r="AA26" s="1">
        <v>315</v>
      </c>
      <c r="AE26" s="4">
        <v>1</v>
      </c>
      <c r="AF26" s="4">
        <v>1</v>
      </c>
      <c r="AG26" s="4">
        <v>1</v>
      </c>
      <c r="AH26" s="4">
        <v>1</v>
      </c>
      <c r="AJ26" s="4">
        <v>1</v>
      </c>
      <c r="AL26" s="4">
        <v>1</v>
      </c>
      <c r="AM26" s="6" t="str">
        <f t="shared" si="0"/>
        <v xml:space="preserve">  Dance Exhibiton Festival Film  Music  Visual Arts</v>
      </c>
      <c r="AO26" s="1">
        <v>5028</v>
      </c>
      <c r="AP26" s="1">
        <v>155028</v>
      </c>
      <c r="AR26" s="4">
        <v>1</v>
      </c>
      <c r="AZ26" s="2">
        <v>42644</v>
      </c>
      <c r="BI26" s="7">
        <f t="shared" si="1"/>
        <v>0</v>
      </c>
      <c r="BK26" s="2">
        <v>42614</v>
      </c>
      <c r="BL26" s="2">
        <v>42767</v>
      </c>
      <c r="BM26" s="2">
        <v>42887</v>
      </c>
      <c r="BN26" s="2">
        <v>43101</v>
      </c>
      <c r="DJ26" s="1">
        <v>418</v>
      </c>
      <c r="DK26" s="1" t="s">
        <v>147</v>
      </c>
      <c r="DL26" s="1" t="s">
        <v>510</v>
      </c>
      <c r="DM26" s="1" t="s">
        <v>148</v>
      </c>
      <c r="DN26" s="2" t="s">
        <v>123</v>
      </c>
      <c r="DO26" s="2" t="s">
        <v>123</v>
      </c>
      <c r="DP26" s="7">
        <v>8830</v>
      </c>
      <c r="DQ26" s="1" t="s">
        <v>149</v>
      </c>
      <c r="DR26" s="1" t="s">
        <v>112</v>
      </c>
      <c r="DS26" s="1" t="s">
        <v>132</v>
      </c>
    </row>
    <row r="27" spans="1:129" x14ac:dyDescent="0.25">
      <c r="A27" s="1" t="s">
        <v>511</v>
      </c>
      <c r="B27" s="1">
        <v>513</v>
      </c>
      <c r="D27" s="1" t="s">
        <v>512</v>
      </c>
      <c r="E27" s="1" t="s">
        <v>513</v>
      </c>
      <c r="F27" s="1" t="s">
        <v>514</v>
      </c>
      <c r="G27" s="1" t="s">
        <v>515</v>
      </c>
      <c r="H27" s="1" t="s">
        <v>516</v>
      </c>
      <c r="L27" s="1" t="s">
        <v>145</v>
      </c>
      <c r="N27" s="1" t="s">
        <v>517</v>
      </c>
      <c r="O27" s="1" t="s">
        <v>140</v>
      </c>
      <c r="P27" s="1" t="s">
        <v>518</v>
      </c>
      <c r="Q27" s="3" t="s">
        <v>519</v>
      </c>
      <c r="R27" s="3" t="s">
        <v>520</v>
      </c>
      <c r="S27" s="1" t="s">
        <v>521</v>
      </c>
      <c r="V27" s="1" t="s">
        <v>522</v>
      </c>
      <c r="W27" s="7">
        <v>9825</v>
      </c>
      <c r="X27" s="7">
        <v>9825</v>
      </c>
      <c r="Y27" s="7">
        <v>9825</v>
      </c>
      <c r="Z27" s="7">
        <v>12120</v>
      </c>
      <c r="AA27" s="1">
        <v>104</v>
      </c>
      <c r="AF27" s="4">
        <v>1</v>
      </c>
      <c r="AH27" s="4">
        <v>1</v>
      </c>
      <c r="AI27" s="4">
        <v>1</v>
      </c>
      <c r="AL27" s="4">
        <v>1</v>
      </c>
      <c r="AM27" s="6" t="str">
        <f t="shared" si="0"/>
        <v xml:space="preserve">   Exhibiton  Film Literature   Visual Arts</v>
      </c>
      <c r="AN27" s="2">
        <v>42745</v>
      </c>
      <c r="AO27" s="1">
        <v>100</v>
      </c>
      <c r="AP27" s="1">
        <v>2000</v>
      </c>
      <c r="AS27" s="4">
        <v>1</v>
      </c>
      <c r="AT27" s="4">
        <v>1</v>
      </c>
      <c r="AZ27" s="2">
        <v>42644</v>
      </c>
      <c r="BI27" s="7">
        <f t="shared" si="1"/>
        <v>0</v>
      </c>
      <c r="BK27" s="2">
        <v>42614</v>
      </c>
      <c r="BL27" s="2">
        <v>42795</v>
      </c>
      <c r="BN27" s="2">
        <v>43101</v>
      </c>
      <c r="DJ27" s="1">
        <v>513</v>
      </c>
      <c r="DK27" s="1" t="s">
        <v>127</v>
      </c>
      <c r="DL27" s="1" t="s">
        <v>523</v>
      </c>
      <c r="DM27" s="1" t="s">
        <v>148</v>
      </c>
      <c r="DN27" s="2" t="s">
        <v>123</v>
      </c>
      <c r="DO27" s="2" t="s">
        <v>123</v>
      </c>
      <c r="DP27" s="7">
        <v>9825</v>
      </c>
      <c r="DQ27" s="1" t="s">
        <v>524</v>
      </c>
      <c r="DR27" s="1" t="s">
        <v>131</v>
      </c>
      <c r="DS27" s="1" t="s">
        <v>132</v>
      </c>
    </row>
    <row r="28" spans="1:129" x14ac:dyDescent="0.25">
      <c r="A28" s="1" t="s">
        <v>525</v>
      </c>
      <c r="D28" s="1" t="s">
        <v>151</v>
      </c>
      <c r="E28" s="1" t="s">
        <v>152</v>
      </c>
      <c r="F28" s="1" t="s">
        <v>526</v>
      </c>
      <c r="G28" s="1" t="s">
        <v>527</v>
      </c>
      <c r="H28" s="1" t="s">
        <v>528</v>
      </c>
      <c r="L28" s="1" t="s">
        <v>145</v>
      </c>
      <c r="N28" s="1" t="s">
        <v>156</v>
      </c>
      <c r="O28" s="1" t="s">
        <v>140</v>
      </c>
      <c r="P28" s="1" t="s">
        <v>157</v>
      </c>
      <c r="Q28" s="3">
        <v>7881943769</v>
      </c>
      <c r="R28" s="3">
        <v>7900408655</v>
      </c>
      <c r="S28" s="1" t="s">
        <v>529</v>
      </c>
      <c r="V28" s="1" t="s">
        <v>530</v>
      </c>
      <c r="W28" s="7">
        <v>12000</v>
      </c>
      <c r="X28" s="7">
        <v>12000</v>
      </c>
      <c r="Y28" s="7">
        <v>15700</v>
      </c>
      <c r="Z28" s="7">
        <v>400</v>
      </c>
      <c r="AA28" s="1" t="s">
        <v>531</v>
      </c>
      <c r="AE28" s="4">
        <v>1</v>
      </c>
      <c r="AG28" s="4">
        <v>1</v>
      </c>
      <c r="AJ28" s="4">
        <v>1</v>
      </c>
      <c r="AK28" s="4">
        <v>1</v>
      </c>
      <c r="AL28" s="4">
        <v>1</v>
      </c>
      <c r="AM28" s="6" t="str">
        <f t="shared" si="0"/>
        <v xml:space="preserve">  Dance  Festival   Music Theatre Visual Arts</v>
      </c>
      <c r="AN28" s="2">
        <v>42884</v>
      </c>
      <c r="AO28" s="1">
        <v>200</v>
      </c>
      <c r="AP28" s="1">
        <v>1000</v>
      </c>
      <c r="AT28" s="4">
        <v>1</v>
      </c>
      <c r="AZ28" s="2">
        <v>42705</v>
      </c>
      <c r="BI28" s="7">
        <f t="shared" si="1"/>
        <v>0</v>
      </c>
      <c r="BK28" s="2">
        <v>42614</v>
      </c>
      <c r="BL28" s="2">
        <v>42705</v>
      </c>
      <c r="BM28" s="2">
        <v>42856</v>
      </c>
      <c r="BN28" s="2">
        <v>43009</v>
      </c>
    </row>
    <row r="29" spans="1:129" x14ac:dyDescent="0.25">
      <c r="A29" s="1" t="s">
        <v>532</v>
      </c>
      <c r="B29" s="1">
        <v>519</v>
      </c>
      <c r="D29" s="1" t="s">
        <v>533</v>
      </c>
      <c r="E29" s="1" t="s">
        <v>534</v>
      </c>
      <c r="F29" s="1" t="s">
        <v>535</v>
      </c>
      <c r="G29" s="1" t="s">
        <v>536</v>
      </c>
      <c r="H29" s="1" t="s">
        <v>537</v>
      </c>
      <c r="L29" s="1" t="s">
        <v>145</v>
      </c>
      <c r="N29" s="1" t="s">
        <v>538</v>
      </c>
      <c r="O29" s="1" t="s">
        <v>140</v>
      </c>
      <c r="P29" s="1" t="s">
        <v>539</v>
      </c>
      <c r="Q29" s="3">
        <v>1482345104</v>
      </c>
      <c r="R29" s="3">
        <v>1482345104</v>
      </c>
      <c r="S29" s="1" t="s">
        <v>540</v>
      </c>
      <c r="V29" s="1" t="s">
        <v>541</v>
      </c>
      <c r="W29" s="7">
        <v>6200</v>
      </c>
      <c r="X29" s="7">
        <v>6200</v>
      </c>
      <c r="Y29" s="7">
        <v>6200</v>
      </c>
      <c r="Z29" s="7">
        <v>1547</v>
      </c>
      <c r="AA29" s="1">
        <v>40</v>
      </c>
      <c r="AH29" s="4">
        <v>1</v>
      </c>
      <c r="AL29" s="4">
        <v>1</v>
      </c>
      <c r="AM29" s="6" t="str">
        <f t="shared" si="0"/>
        <v xml:space="preserve">     Film    Visual Arts</v>
      </c>
      <c r="AO29" s="1">
        <v>125</v>
      </c>
      <c r="AP29" s="1">
        <v>1000</v>
      </c>
      <c r="AQ29" s="4">
        <v>1</v>
      </c>
      <c r="AR29" s="4">
        <v>1</v>
      </c>
      <c r="AS29" s="4">
        <v>1</v>
      </c>
      <c r="AT29" s="4">
        <v>1</v>
      </c>
      <c r="AZ29" s="2">
        <v>42736</v>
      </c>
      <c r="BI29" s="7">
        <f t="shared" si="1"/>
        <v>0</v>
      </c>
      <c r="BK29" s="2">
        <v>42614</v>
      </c>
      <c r="BL29" s="2">
        <v>42826</v>
      </c>
      <c r="BN29" s="2">
        <v>43040</v>
      </c>
      <c r="DJ29" s="1">
        <v>519</v>
      </c>
      <c r="DK29" s="1" t="s">
        <v>127</v>
      </c>
      <c r="DL29" s="1" t="s">
        <v>543</v>
      </c>
      <c r="DM29" s="1" t="s">
        <v>148</v>
      </c>
      <c r="DN29" s="2" t="s">
        <v>123</v>
      </c>
      <c r="DO29" s="2" t="s">
        <v>123</v>
      </c>
      <c r="DP29" s="7">
        <v>6200</v>
      </c>
      <c r="DQ29" s="1" t="s">
        <v>542</v>
      </c>
      <c r="DR29" s="1" t="s">
        <v>213</v>
      </c>
      <c r="DS29" s="1" t="s">
        <v>132</v>
      </c>
    </row>
    <row r="30" spans="1:129" ht="409.5" x14ac:dyDescent="0.25">
      <c r="A30" s="1" t="s">
        <v>544</v>
      </c>
      <c r="B30" s="1">
        <v>386</v>
      </c>
      <c r="D30" s="1" t="s">
        <v>545</v>
      </c>
      <c r="E30" s="1" t="s">
        <v>546</v>
      </c>
      <c r="F30" s="1" t="s">
        <v>547</v>
      </c>
      <c r="G30" s="1" t="s">
        <v>548</v>
      </c>
      <c r="H30" s="1" t="s">
        <v>549</v>
      </c>
      <c r="I30" s="14" t="s">
        <v>1297</v>
      </c>
      <c r="J30" s="14" t="s">
        <v>1298</v>
      </c>
      <c r="L30" s="1" t="s">
        <v>115</v>
      </c>
      <c r="N30" s="1" t="s">
        <v>550</v>
      </c>
      <c r="O30" s="1" t="s">
        <v>459</v>
      </c>
      <c r="P30" s="1" t="s">
        <v>551</v>
      </c>
      <c r="Q30" s="3" t="s">
        <v>552</v>
      </c>
      <c r="R30" s="3" t="s">
        <v>553</v>
      </c>
      <c r="S30" s="1" t="s">
        <v>554</v>
      </c>
      <c r="V30" s="1" t="s">
        <v>555</v>
      </c>
      <c r="W30" s="7">
        <v>9953.6</v>
      </c>
      <c r="X30" s="7">
        <v>9500</v>
      </c>
      <c r="Y30" s="7">
        <v>9953.6</v>
      </c>
      <c r="Z30" s="7">
        <v>2600</v>
      </c>
      <c r="AA30" s="1">
        <v>90</v>
      </c>
      <c r="AF30" s="4">
        <v>1</v>
      </c>
      <c r="AG30" s="4">
        <v>1</v>
      </c>
      <c r="AL30" s="4">
        <v>1</v>
      </c>
      <c r="AM30" s="6" t="str">
        <f t="shared" si="0"/>
        <v xml:space="preserve">   Exhibiton Festival     Visual Arts</v>
      </c>
      <c r="AN30" s="2">
        <v>43009</v>
      </c>
      <c r="AO30" s="1">
        <v>3000</v>
      </c>
      <c r="AP30" s="1">
        <v>9000</v>
      </c>
      <c r="AQ30" s="4">
        <v>1</v>
      </c>
      <c r="AR30" s="4">
        <v>1</v>
      </c>
      <c r="AS30" s="4">
        <v>1</v>
      </c>
      <c r="AT30" s="4">
        <v>1</v>
      </c>
      <c r="AU30" s="4">
        <v>1</v>
      </c>
      <c r="AW30" s="2">
        <v>42856</v>
      </c>
      <c r="AX30" s="1" t="s">
        <v>177</v>
      </c>
      <c r="AY30" s="7">
        <v>5900</v>
      </c>
      <c r="AZ30" s="2">
        <v>42736</v>
      </c>
      <c r="BA30" s="2">
        <v>43009</v>
      </c>
      <c r="BB30" s="1" t="s">
        <v>557</v>
      </c>
      <c r="BC30" s="7">
        <v>3100</v>
      </c>
      <c r="BF30" s="2">
        <v>43101</v>
      </c>
      <c r="BG30" s="1" t="s">
        <v>179</v>
      </c>
      <c r="BH30" s="7">
        <v>953.6</v>
      </c>
      <c r="BI30" s="7">
        <f t="shared" si="1"/>
        <v>9953.6</v>
      </c>
      <c r="BJ30" s="1" t="s">
        <v>558</v>
      </c>
      <c r="BP30" s="1" t="s">
        <v>1215</v>
      </c>
      <c r="BQ30" s="1" t="s">
        <v>125</v>
      </c>
      <c r="BR30" s="1" t="s">
        <v>125</v>
      </c>
      <c r="BS30" s="1" t="s">
        <v>125</v>
      </c>
      <c r="BT30" s="1" t="s">
        <v>125</v>
      </c>
      <c r="BU30" s="1" t="s">
        <v>125</v>
      </c>
      <c r="BV30" s="1">
        <v>1</v>
      </c>
      <c r="BX30" s="1" t="s">
        <v>674</v>
      </c>
      <c r="BY30" s="1">
        <v>9000</v>
      </c>
      <c r="BZ30" s="1">
        <v>0</v>
      </c>
      <c r="CA30" s="1">
        <v>3000</v>
      </c>
      <c r="CE30" s="1">
        <v>1</v>
      </c>
      <c r="CF30" s="1">
        <v>1</v>
      </c>
      <c r="CG30" s="1">
        <v>0</v>
      </c>
      <c r="CI30" s="1">
        <v>0</v>
      </c>
      <c r="CJ30" s="1" t="s">
        <v>182</v>
      </c>
      <c r="CK30" s="1" t="s">
        <v>492</v>
      </c>
      <c r="CL30" s="1">
        <v>8000</v>
      </c>
      <c r="CN30" s="2">
        <v>42891</v>
      </c>
      <c r="CO30" s="1" t="s">
        <v>115</v>
      </c>
      <c r="CP30" s="1">
        <v>45</v>
      </c>
      <c r="CQ30" s="1" t="s">
        <v>1216</v>
      </c>
      <c r="CR30" s="1">
        <v>4</v>
      </c>
      <c r="CS30" s="1" t="s">
        <v>125</v>
      </c>
      <c r="CT30" s="1" t="s">
        <v>115</v>
      </c>
      <c r="CU30" s="1">
        <v>2000</v>
      </c>
      <c r="CV30" s="1">
        <v>30</v>
      </c>
      <c r="CW30" s="1" t="s">
        <v>115</v>
      </c>
      <c r="CX30" s="1" t="s">
        <v>115</v>
      </c>
      <c r="CY30" s="1" t="s">
        <v>125</v>
      </c>
      <c r="CZ30" s="1" t="s">
        <v>125</v>
      </c>
      <c r="DA30" s="1" t="s">
        <v>125</v>
      </c>
      <c r="DB30" s="2">
        <v>43100</v>
      </c>
      <c r="DC30" s="1">
        <v>1</v>
      </c>
      <c r="DD30" s="1">
        <v>1</v>
      </c>
      <c r="DF30" s="1" t="s">
        <v>182</v>
      </c>
      <c r="DG30" s="1" t="s">
        <v>1217</v>
      </c>
      <c r="DI30" s="1" t="s">
        <v>1161</v>
      </c>
      <c r="DJ30" s="1">
        <v>386</v>
      </c>
      <c r="DK30" s="1" t="s">
        <v>147</v>
      </c>
      <c r="DL30" s="1" t="s">
        <v>560</v>
      </c>
      <c r="DM30" s="1" t="s">
        <v>561</v>
      </c>
      <c r="DN30" s="2">
        <v>43009</v>
      </c>
      <c r="DO30" s="2">
        <v>43100</v>
      </c>
      <c r="DP30" s="7">
        <v>9953.6</v>
      </c>
      <c r="DR30" s="1" t="s">
        <v>213</v>
      </c>
      <c r="DS30" s="1" t="s">
        <v>132</v>
      </c>
      <c r="DU30" s="1" t="s">
        <v>559</v>
      </c>
      <c r="DV30" s="1" t="s">
        <v>115</v>
      </c>
      <c r="DY30" s="1" t="s">
        <v>556</v>
      </c>
    </row>
    <row r="31" spans="1:129" ht="409.5" x14ac:dyDescent="0.25">
      <c r="A31" s="1" t="s">
        <v>562</v>
      </c>
      <c r="B31" s="1">
        <v>508</v>
      </c>
      <c r="D31" s="1" t="s">
        <v>563</v>
      </c>
      <c r="E31" s="1" t="s">
        <v>564</v>
      </c>
      <c r="F31" s="1" t="s">
        <v>565</v>
      </c>
      <c r="G31" s="1" t="s">
        <v>566</v>
      </c>
      <c r="H31" s="1" t="s">
        <v>567</v>
      </c>
      <c r="I31" s="14" t="s">
        <v>1295</v>
      </c>
      <c r="J31" s="14" t="s">
        <v>1296</v>
      </c>
      <c r="L31" s="1" t="s">
        <v>145</v>
      </c>
      <c r="N31" s="1" t="s">
        <v>568</v>
      </c>
      <c r="O31" s="1" t="s">
        <v>569</v>
      </c>
      <c r="P31" s="1" t="s">
        <v>570</v>
      </c>
      <c r="Q31" s="3">
        <v>7786805171</v>
      </c>
      <c r="R31" s="3">
        <v>7734132448</v>
      </c>
      <c r="S31" s="1" t="s">
        <v>571</v>
      </c>
      <c r="V31" s="1" t="s">
        <v>572</v>
      </c>
      <c r="W31" s="7">
        <v>10000</v>
      </c>
      <c r="X31" s="7">
        <v>10000</v>
      </c>
      <c r="Y31" s="7">
        <v>40450</v>
      </c>
      <c r="Z31" s="7">
        <v>10700</v>
      </c>
      <c r="AA31" s="1">
        <v>1</v>
      </c>
      <c r="AD31" s="4">
        <v>1</v>
      </c>
      <c r="AE31" s="4">
        <v>1</v>
      </c>
      <c r="AG31" s="4">
        <v>1</v>
      </c>
      <c r="AJ31" s="4">
        <v>1</v>
      </c>
      <c r="AL31" s="4">
        <v>1</v>
      </c>
      <c r="AM31" s="6" t="str">
        <f t="shared" si="0"/>
        <v xml:space="preserve"> Circus Dance  Festival   Music  Visual Arts</v>
      </c>
      <c r="AN31" s="2">
        <v>42903</v>
      </c>
      <c r="AO31" s="1">
        <v>5000</v>
      </c>
      <c r="AP31" s="1">
        <v>5000</v>
      </c>
      <c r="AS31" s="4">
        <v>1</v>
      </c>
      <c r="AT31" s="4">
        <v>1</v>
      </c>
      <c r="AZ31" s="2">
        <v>42705</v>
      </c>
      <c r="BI31" s="7">
        <f t="shared" si="1"/>
        <v>0</v>
      </c>
      <c r="BK31" s="2">
        <v>42614</v>
      </c>
      <c r="BL31" s="2">
        <v>42795</v>
      </c>
      <c r="BN31" s="2">
        <v>42948</v>
      </c>
      <c r="DJ31" s="1">
        <v>508</v>
      </c>
      <c r="DK31" s="1" t="s">
        <v>127</v>
      </c>
      <c r="DL31" s="1" t="s">
        <v>573</v>
      </c>
      <c r="DM31" s="1" t="s">
        <v>148</v>
      </c>
      <c r="DN31" s="2" t="s">
        <v>123</v>
      </c>
      <c r="DO31" s="2" t="s">
        <v>123</v>
      </c>
      <c r="DP31" s="7">
        <v>10000</v>
      </c>
      <c r="DQ31" s="1" t="s">
        <v>149</v>
      </c>
      <c r="DR31" s="1" t="s">
        <v>226</v>
      </c>
      <c r="DS31" s="1" t="s">
        <v>132</v>
      </c>
    </row>
    <row r="32" spans="1:129" ht="409.5" x14ac:dyDescent="0.25">
      <c r="A32" s="1" t="s">
        <v>574</v>
      </c>
      <c r="B32" s="1">
        <v>493</v>
      </c>
      <c r="D32" s="1" t="s">
        <v>575</v>
      </c>
      <c r="E32" s="1" t="s">
        <v>576</v>
      </c>
      <c r="F32" s="1" t="s">
        <v>577</v>
      </c>
      <c r="G32" s="1" t="s">
        <v>578</v>
      </c>
      <c r="H32" s="1" t="s">
        <v>579</v>
      </c>
      <c r="I32" s="14" t="s">
        <v>1328</v>
      </c>
      <c r="J32" s="14" t="s">
        <v>1329</v>
      </c>
      <c r="L32" s="1" t="s">
        <v>115</v>
      </c>
      <c r="N32" s="1" t="s">
        <v>580</v>
      </c>
      <c r="O32" s="1" t="s">
        <v>140</v>
      </c>
      <c r="P32" s="1" t="s">
        <v>581</v>
      </c>
      <c r="Q32" s="3" t="s">
        <v>582</v>
      </c>
      <c r="R32" s="3" t="s">
        <v>583</v>
      </c>
      <c r="S32" s="1" t="s">
        <v>584</v>
      </c>
      <c r="V32" s="1" t="s">
        <v>585</v>
      </c>
      <c r="W32" s="7">
        <v>8700</v>
      </c>
      <c r="X32" s="7">
        <v>8700</v>
      </c>
      <c r="Y32" s="7">
        <v>9900</v>
      </c>
      <c r="Z32" s="7">
        <v>2000</v>
      </c>
      <c r="AA32" s="1">
        <v>1</v>
      </c>
      <c r="AE32" s="4">
        <v>1</v>
      </c>
      <c r="AF32" s="4">
        <v>1</v>
      </c>
      <c r="AG32" s="4">
        <v>1</v>
      </c>
      <c r="AH32" s="4">
        <v>1</v>
      </c>
      <c r="AJ32" s="4">
        <v>1</v>
      </c>
      <c r="AL32" s="4">
        <v>1</v>
      </c>
      <c r="AM32" s="6" t="str">
        <f t="shared" si="0"/>
        <v xml:space="preserve">  Dance Exhibiton Festival Film  Music  Visual Arts</v>
      </c>
      <c r="AN32" s="2">
        <v>42952</v>
      </c>
      <c r="AO32" s="1">
        <v>30</v>
      </c>
      <c r="AP32" s="1">
        <v>300</v>
      </c>
      <c r="AR32" s="4">
        <v>1</v>
      </c>
      <c r="AW32" s="2">
        <v>42767</v>
      </c>
      <c r="AX32" s="1" t="s">
        <v>587</v>
      </c>
      <c r="AY32" s="7">
        <v>2610</v>
      </c>
      <c r="AZ32" s="2">
        <v>42705</v>
      </c>
      <c r="BA32" s="2">
        <v>42887</v>
      </c>
      <c r="BB32" s="1" t="s">
        <v>466</v>
      </c>
      <c r="BC32" s="7">
        <v>5220</v>
      </c>
      <c r="BD32" s="1" t="s">
        <v>467</v>
      </c>
      <c r="BE32" s="1" t="s">
        <v>242</v>
      </c>
      <c r="BF32" s="2">
        <v>42979</v>
      </c>
      <c r="BG32" s="1" t="s">
        <v>588</v>
      </c>
      <c r="BH32" s="7">
        <v>870</v>
      </c>
      <c r="BI32" s="7">
        <f t="shared" si="1"/>
        <v>8700</v>
      </c>
      <c r="BJ32" s="1" t="s">
        <v>589</v>
      </c>
      <c r="BP32" s="1" t="s">
        <v>590</v>
      </c>
      <c r="BQ32" s="1" t="s">
        <v>115</v>
      </c>
      <c r="BR32" s="1" t="s">
        <v>115</v>
      </c>
      <c r="BS32" s="1" t="s">
        <v>115</v>
      </c>
      <c r="BT32" s="1" t="s">
        <v>115</v>
      </c>
      <c r="BU32" s="1" t="s">
        <v>115</v>
      </c>
      <c r="BV32" s="1">
        <v>10</v>
      </c>
      <c r="BW32" s="1">
        <v>10</v>
      </c>
      <c r="BX32" s="1">
        <v>1</v>
      </c>
      <c r="BY32" s="1">
        <v>300</v>
      </c>
      <c r="BZ32" s="1">
        <v>10</v>
      </c>
      <c r="CA32" s="1">
        <v>30</v>
      </c>
      <c r="CD32" s="1">
        <v>1</v>
      </c>
      <c r="CF32" s="1" t="s">
        <v>591</v>
      </c>
      <c r="CG32" s="1">
        <v>10</v>
      </c>
      <c r="CH32" s="1">
        <v>10</v>
      </c>
      <c r="CI32" s="1">
        <v>10</v>
      </c>
      <c r="CJ32" s="1" t="s">
        <v>182</v>
      </c>
      <c r="CK32" s="1" t="s">
        <v>592</v>
      </c>
      <c r="CL32" s="1">
        <v>300</v>
      </c>
      <c r="CM32" s="1" t="s">
        <v>593</v>
      </c>
      <c r="CN32" s="2">
        <v>42952</v>
      </c>
      <c r="CO32" s="1" t="s">
        <v>115</v>
      </c>
      <c r="CP32" s="1">
        <v>1</v>
      </c>
      <c r="CQ32" s="1" t="s">
        <v>579</v>
      </c>
      <c r="CR32" s="1" t="s">
        <v>594</v>
      </c>
      <c r="CS32" s="1" t="s">
        <v>115</v>
      </c>
      <c r="CT32" s="1" t="s">
        <v>115</v>
      </c>
      <c r="CU32" s="1">
        <v>20</v>
      </c>
      <c r="CV32" s="1">
        <v>5</v>
      </c>
      <c r="CW32" s="1" t="s">
        <v>115</v>
      </c>
      <c r="CX32" s="1" t="s">
        <v>115</v>
      </c>
      <c r="CY32" s="1" t="s">
        <v>115</v>
      </c>
      <c r="CZ32" s="1" t="s">
        <v>115</v>
      </c>
      <c r="DA32" s="1" t="s">
        <v>115</v>
      </c>
      <c r="DB32" s="2">
        <v>42952</v>
      </c>
      <c r="DD32" s="1">
        <v>1</v>
      </c>
      <c r="DF32" s="1" t="s">
        <v>182</v>
      </c>
      <c r="DG32" s="1" t="s">
        <v>595</v>
      </c>
      <c r="DI32" s="1" t="s">
        <v>83</v>
      </c>
      <c r="DJ32" s="1">
        <v>493</v>
      </c>
      <c r="DK32" s="1" t="s">
        <v>127</v>
      </c>
      <c r="DL32" s="1" t="s">
        <v>596</v>
      </c>
      <c r="DM32" s="1" t="s">
        <v>597</v>
      </c>
      <c r="DN32" s="2">
        <v>42952</v>
      </c>
      <c r="DO32" s="2">
        <v>42952</v>
      </c>
      <c r="DP32" s="7">
        <v>8700</v>
      </c>
      <c r="DQ32" s="1" t="s">
        <v>598</v>
      </c>
      <c r="DR32" s="1" t="s">
        <v>163</v>
      </c>
      <c r="DS32" s="1" t="s">
        <v>132</v>
      </c>
      <c r="DU32" s="1" t="s">
        <v>121</v>
      </c>
      <c r="DV32" s="1" t="s">
        <v>115</v>
      </c>
      <c r="DY32" s="1" t="s">
        <v>586</v>
      </c>
    </row>
    <row r="33" spans="1:129" x14ac:dyDescent="0.25">
      <c r="A33" s="1" t="s">
        <v>599</v>
      </c>
      <c r="B33" s="1">
        <v>337</v>
      </c>
      <c r="D33" s="1" t="s">
        <v>600</v>
      </c>
      <c r="E33" s="1" t="s">
        <v>601</v>
      </c>
      <c r="F33" s="1" t="s">
        <v>602</v>
      </c>
      <c r="G33" s="1" t="s">
        <v>603</v>
      </c>
      <c r="H33" s="1" t="s">
        <v>604</v>
      </c>
      <c r="L33" s="1" t="s">
        <v>115</v>
      </c>
      <c r="N33" s="1" t="s">
        <v>605</v>
      </c>
      <c r="O33" s="1" t="s">
        <v>606</v>
      </c>
      <c r="P33" s="1" t="s">
        <v>607</v>
      </c>
      <c r="Q33" s="3" t="s">
        <v>608</v>
      </c>
      <c r="R33" s="3" t="s">
        <v>609</v>
      </c>
      <c r="S33" s="1" t="s">
        <v>610</v>
      </c>
      <c r="V33" s="1" t="s">
        <v>611</v>
      </c>
      <c r="W33" s="7">
        <v>42410</v>
      </c>
      <c r="X33" s="7">
        <v>42410</v>
      </c>
      <c r="Y33" s="7">
        <v>42410</v>
      </c>
      <c r="Z33" s="7">
        <v>0</v>
      </c>
      <c r="AA33" s="1">
        <v>50</v>
      </c>
      <c r="AE33" s="4">
        <v>1</v>
      </c>
      <c r="AG33" s="4">
        <v>1</v>
      </c>
      <c r="AJ33" s="4">
        <v>1</v>
      </c>
      <c r="AK33" s="4">
        <v>1</v>
      </c>
      <c r="AL33" s="4">
        <v>1</v>
      </c>
      <c r="AM33" s="6" t="str">
        <f t="shared" si="0"/>
        <v xml:space="preserve">  Dance  Festival   Music Theatre Visual Arts</v>
      </c>
      <c r="AN33" s="2">
        <v>42767</v>
      </c>
      <c r="AO33" s="1">
        <v>500</v>
      </c>
      <c r="AP33" s="1">
        <v>7500</v>
      </c>
      <c r="AT33" s="4">
        <v>1</v>
      </c>
      <c r="AU33" s="4">
        <v>1</v>
      </c>
      <c r="AW33" s="2">
        <v>42644</v>
      </c>
      <c r="AX33" s="1" t="s">
        <v>304</v>
      </c>
      <c r="AY33" s="7">
        <v>26000</v>
      </c>
      <c r="AZ33" s="2">
        <v>42705</v>
      </c>
      <c r="BA33" s="2">
        <v>42767</v>
      </c>
      <c r="BB33" s="1" t="s">
        <v>119</v>
      </c>
      <c r="BC33" s="7">
        <v>13000</v>
      </c>
      <c r="BF33" s="2">
        <v>42887</v>
      </c>
      <c r="BG33" s="1" t="s">
        <v>240</v>
      </c>
      <c r="BH33" s="7">
        <v>3410</v>
      </c>
      <c r="BI33" s="7">
        <f t="shared" si="1"/>
        <v>42410</v>
      </c>
      <c r="BJ33" s="1" t="s">
        <v>612</v>
      </c>
      <c r="DI33" s="1" t="s">
        <v>1161</v>
      </c>
      <c r="DJ33" s="1">
        <v>337</v>
      </c>
      <c r="DK33" s="1" t="s">
        <v>147</v>
      </c>
      <c r="DL33" s="1" t="s">
        <v>613</v>
      </c>
      <c r="DM33" s="1" t="s">
        <v>614</v>
      </c>
      <c r="DN33" s="2">
        <v>42826</v>
      </c>
      <c r="DO33" s="2">
        <v>42855</v>
      </c>
      <c r="DP33" s="7">
        <v>42410</v>
      </c>
      <c r="DR33" s="1" t="s">
        <v>226</v>
      </c>
      <c r="DS33" s="1" t="s">
        <v>132</v>
      </c>
      <c r="DU33" s="1" t="s">
        <v>208</v>
      </c>
    </row>
    <row r="34" spans="1:129" x14ac:dyDescent="0.25">
      <c r="A34" s="1" t="s">
        <v>615</v>
      </c>
      <c r="B34" s="1">
        <v>341</v>
      </c>
      <c r="D34" s="1" t="s">
        <v>616</v>
      </c>
      <c r="E34" s="1" t="s">
        <v>617</v>
      </c>
      <c r="F34" s="1" t="s">
        <v>618</v>
      </c>
      <c r="G34" s="1" t="s">
        <v>619</v>
      </c>
      <c r="H34" s="1" t="s">
        <v>620</v>
      </c>
      <c r="L34" s="1" t="s">
        <v>115</v>
      </c>
      <c r="N34" s="1" t="s">
        <v>621</v>
      </c>
      <c r="O34" s="1" t="s">
        <v>622</v>
      </c>
      <c r="P34" s="1" t="s">
        <v>623</v>
      </c>
      <c r="Q34" s="3" t="s">
        <v>624</v>
      </c>
      <c r="R34" s="3" t="s">
        <v>625</v>
      </c>
      <c r="S34" s="1" t="s">
        <v>626</v>
      </c>
      <c r="V34" s="1" t="s">
        <v>627</v>
      </c>
      <c r="W34" s="7">
        <v>19950</v>
      </c>
      <c r="X34" s="7">
        <v>16900</v>
      </c>
      <c r="Y34" s="7">
        <v>19950</v>
      </c>
      <c r="Z34" s="7">
        <v>5245</v>
      </c>
      <c r="AA34" s="1">
        <v>365</v>
      </c>
      <c r="AL34" s="4">
        <v>1</v>
      </c>
      <c r="AM34" s="6" t="str">
        <f t="shared" si="0"/>
        <v xml:space="preserve">         Visual Arts</v>
      </c>
      <c r="AN34" s="2">
        <v>42736</v>
      </c>
      <c r="AO34" s="1">
        <v>600</v>
      </c>
      <c r="AP34" s="1">
        <v>50000</v>
      </c>
      <c r="AS34" s="4">
        <v>1</v>
      </c>
      <c r="AT34" s="4">
        <v>1</v>
      </c>
      <c r="AW34" s="2">
        <v>42644</v>
      </c>
      <c r="AX34" s="1" t="s">
        <v>304</v>
      </c>
      <c r="AY34" s="7">
        <v>10000</v>
      </c>
      <c r="AZ34" s="2">
        <v>42644</v>
      </c>
      <c r="BA34" s="2">
        <v>42826</v>
      </c>
      <c r="BB34" s="1" t="s">
        <v>119</v>
      </c>
      <c r="BC34" s="7">
        <v>5000</v>
      </c>
      <c r="BD34" s="1" t="s">
        <v>628</v>
      </c>
      <c r="BE34" s="1" t="s">
        <v>629</v>
      </c>
      <c r="BF34" s="2">
        <v>43070</v>
      </c>
      <c r="BG34" s="1" t="s">
        <v>206</v>
      </c>
      <c r="BH34" s="7">
        <v>1300</v>
      </c>
      <c r="BI34" s="7">
        <f t="shared" si="1"/>
        <v>16300</v>
      </c>
      <c r="BJ34" s="1" t="s">
        <v>630</v>
      </c>
      <c r="BP34" s="1" t="s">
        <v>1221</v>
      </c>
      <c r="DI34" s="1" t="s">
        <v>1161</v>
      </c>
      <c r="DJ34" s="1">
        <v>341</v>
      </c>
      <c r="DK34" s="1" t="s">
        <v>147</v>
      </c>
      <c r="DL34" s="1" t="s">
        <v>627</v>
      </c>
      <c r="DM34" s="1" t="s">
        <v>631</v>
      </c>
      <c r="DN34" s="2">
        <v>42736</v>
      </c>
      <c r="DO34" s="2">
        <v>43100</v>
      </c>
      <c r="DP34" s="7">
        <v>16900</v>
      </c>
      <c r="DQ34" s="1" t="s">
        <v>632</v>
      </c>
      <c r="DR34" s="1" t="s">
        <v>250</v>
      </c>
      <c r="DS34" s="1" t="s">
        <v>132</v>
      </c>
      <c r="DU34" s="1" t="s">
        <v>121</v>
      </c>
      <c r="DV34" s="1" t="s">
        <v>115</v>
      </c>
    </row>
    <row r="35" spans="1:129" x14ac:dyDescent="0.25">
      <c r="A35" s="1" t="s">
        <v>633</v>
      </c>
      <c r="B35" s="1">
        <v>520</v>
      </c>
      <c r="D35" s="1" t="s">
        <v>634</v>
      </c>
      <c r="E35" s="1" t="s">
        <v>513</v>
      </c>
      <c r="F35" s="1" t="s">
        <v>635</v>
      </c>
      <c r="G35" s="1" t="s">
        <v>636</v>
      </c>
      <c r="H35" s="1" t="s">
        <v>637</v>
      </c>
      <c r="L35" s="1" t="s">
        <v>145</v>
      </c>
      <c r="N35" s="1" t="s">
        <v>638</v>
      </c>
      <c r="O35" s="1" t="s">
        <v>140</v>
      </c>
      <c r="P35" s="1" t="s">
        <v>639</v>
      </c>
      <c r="Q35" s="3">
        <v>7719735404</v>
      </c>
      <c r="R35" s="3">
        <v>7719735404</v>
      </c>
      <c r="S35" s="1" t="s">
        <v>640</v>
      </c>
      <c r="V35" s="1" t="s">
        <v>641</v>
      </c>
      <c r="W35" s="7">
        <v>15000</v>
      </c>
      <c r="X35" s="7">
        <v>10000</v>
      </c>
      <c r="Y35" s="7">
        <v>20400</v>
      </c>
      <c r="Z35" s="7">
        <v>6380</v>
      </c>
      <c r="AA35" s="1">
        <v>53</v>
      </c>
      <c r="AF35" s="4">
        <v>1</v>
      </c>
      <c r="AG35" s="4">
        <v>1</v>
      </c>
      <c r="AI35" s="4">
        <v>1</v>
      </c>
      <c r="AJ35" s="4">
        <v>1</v>
      </c>
      <c r="AK35" s="4">
        <v>1</v>
      </c>
      <c r="AL35" s="4">
        <v>1</v>
      </c>
      <c r="AM35" s="6" t="str">
        <f t="shared" si="0"/>
        <v xml:space="preserve">   Exhibiton Festival  Literature Music Theatre Visual Arts</v>
      </c>
      <c r="AN35" s="2">
        <v>42745</v>
      </c>
      <c r="AO35" s="1">
        <v>480</v>
      </c>
      <c r="AP35" s="1">
        <v>3000</v>
      </c>
      <c r="AQ35" s="4">
        <v>1</v>
      </c>
      <c r="AR35" s="4">
        <v>1</v>
      </c>
      <c r="AS35" s="4">
        <v>1</v>
      </c>
      <c r="AT35" s="4">
        <v>1</v>
      </c>
      <c r="AU35" s="4">
        <v>1</v>
      </c>
      <c r="AW35" s="2">
        <v>42675</v>
      </c>
      <c r="AY35" s="7">
        <v>3000</v>
      </c>
      <c r="AZ35" s="2">
        <v>42705</v>
      </c>
      <c r="BA35" s="2">
        <v>42887</v>
      </c>
      <c r="BC35" s="7">
        <v>6000</v>
      </c>
      <c r="BF35" s="2">
        <v>43070</v>
      </c>
      <c r="BH35" s="7">
        <v>1000</v>
      </c>
      <c r="BI35" s="7">
        <f t="shared" si="1"/>
        <v>10000</v>
      </c>
      <c r="BK35" s="2">
        <v>42614</v>
      </c>
      <c r="BL35" s="2">
        <v>42705</v>
      </c>
      <c r="BM35" s="2">
        <v>42917</v>
      </c>
      <c r="BN35" s="2">
        <v>43101</v>
      </c>
      <c r="BP35" s="1" t="s">
        <v>1218</v>
      </c>
      <c r="BQ35" s="1" t="s">
        <v>115</v>
      </c>
      <c r="BR35" s="1" t="s">
        <v>115</v>
      </c>
      <c r="BS35" s="1" t="s">
        <v>115</v>
      </c>
      <c r="BT35" s="1" t="s">
        <v>115</v>
      </c>
      <c r="BU35" s="1" t="s">
        <v>115</v>
      </c>
      <c r="BV35" s="1" t="s">
        <v>1219</v>
      </c>
      <c r="BX35" s="1" t="s">
        <v>674</v>
      </c>
      <c r="BY35" s="1" t="s">
        <v>1220</v>
      </c>
      <c r="BZ35" s="1" t="s">
        <v>1219</v>
      </c>
      <c r="CA35" s="1">
        <v>1000</v>
      </c>
      <c r="CB35" s="1">
        <v>1</v>
      </c>
      <c r="CC35" s="1">
        <v>1</v>
      </c>
      <c r="CD35" s="1">
        <v>1</v>
      </c>
      <c r="CE35" s="1">
        <v>1</v>
      </c>
      <c r="CF35" s="1" t="s">
        <v>1219</v>
      </c>
      <c r="CG35" s="1" t="s">
        <v>1219</v>
      </c>
      <c r="CI35" s="1" t="s">
        <v>1219</v>
      </c>
      <c r="CJ35" s="1" t="s">
        <v>182</v>
      </c>
      <c r="CK35" s="1" t="s">
        <v>1219</v>
      </c>
      <c r="CL35" s="1">
        <v>5000</v>
      </c>
      <c r="CN35" s="2">
        <v>42736</v>
      </c>
      <c r="CO35" s="1" t="s">
        <v>115</v>
      </c>
      <c r="CP35" s="1" t="s">
        <v>1219</v>
      </c>
      <c r="CQ35" s="1" t="s">
        <v>637</v>
      </c>
      <c r="CR35" s="1" t="s">
        <v>1219</v>
      </c>
      <c r="CS35" s="1" t="s">
        <v>115</v>
      </c>
      <c r="CT35" s="1" t="s">
        <v>115</v>
      </c>
      <c r="CU35" s="1">
        <v>1000</v>
      </c>
      <c r="CV35" s="1" t="s">
        <v>1219</v>
      </c>
      <c r="CW35" s="1" t="s">
        <v>115</v>
      </c>
      <c r="CX35" s="1" t="s">
        <v>115</v>
      </c>
      <c r="CY35" s="1" t="s">
        <v>115</v>
      </c>
      <c r="CZ35" s="1" t="s">
        <v>115</v>
      </c>
      <c r="DA35" s="1" t="s">
        <v>115</v>
      </c>
      <c r="DB35" s="2">
        <v>43100</v>
      </c>
      <c r="DC35" s="1">
        <v>1</v>
      </c>
      <c r="DD35" s="1">
        <v>1</v>
      </c>
      <c r="DF35" s="1" t="s">
        <v>182</v>
      </c>
      <c r="DG35" s="1" t="s">
        <v>1219</v>
      </c>
      <c r="DJ35" s="1">
        <v>520</v>
      </c>
      <c r="DK35" s="1" t="s">
        <v>127</v>
      </c>
      <c r="DL35" s="1" t="s">
        <v>642</v>
      </c>
      <c r="DM35" s="1" t="s">
        <v>148</v>
      </c>
      <c r="DN35" s="2" t="s">
        <v>123</v>
      </c>
      <c r="DO35" s="2" t="s">
        <v>123</v>
      </c>
      <c r="DP35" s="7">
        <v>10000</v>
      </c>
      <c r="DQ35" s="1" t="s">
        <v>636</v>
      </c>
      <c r="DR35" s="1" t="s">
        <v>250</v>
      </c>
      <c r="DS35" s="1" t="s">
        <v>132</v>
      </c>
    </row>
    <row r="36" spans="1:129" x14ac:dyDescent="0.25">
      <c r="A36" s="1" t="s">
        <v>643</v>
      </c>
      <c r="B36" s="1">
        <v>336</v>
      </c>
      <c r="D36" s="1" t="s">
        <v>644</v>
      </c>
      <c r="E36" s="1" t="s">
        <v>645</v>
      </c>
      <c r="F36" s="1" t="s">
        <v>646</v>
      </c>
      <c r="G36" s="1" t="s">
        <v>647</v>
      </c>
      <c r="H36" s="1" t="s">
        <v>648</v>
      </c>
      <c r="L36" s="1" t="s">
        <v>115</v>
      </c>
      <c r="N36" s="1" t="s">
        <v>649</v>
      </c>
      <c r="O36" s="1" t="s">
        <v>650</v>
      </c>
      <c r="P36" s="1" t="s">
        <v>651</v>
      </c>
      <c r="Q36" s="3" t="s">
        <v>652</v>
      </c>
      <c r="R36" s="3" t="s">
        <v>652</v>
      </c>
      <c r="S36" s="1" t="s">
        <v>653</v>
      </c>
      <c r="V36" s="1" t="s">
        <v>654</v>
      </c>
      <c r="W36" s="7">
        <v>50000</v>
      </c>
      <c r="X36" s="7">
        <v>10000</v>
      </c>
      <c r="Y36" s="7">
        <v>95424</v>
      </c>
      <c r="Z36" s="7">
        <v>12400</v>
      </c>
      <c r="AA36" s="1">
        <v>4</v>
      </c>
      <c r="AE36" s="4">
        <v>1</v>
      </c>
      <c r="AF36" s="4">
        <v>1</v>
      </c>
      <c r="AG36" s="4">
        <v>1</v>
      </c>
      <c r="AJ36" s="4">
        <v>1</v>
      </c>
      <c r="AK36" s="4">
        <v>1</v>
      </c>
      <c r="AM36" s="6" t="str">
        <f t="shared" si="0"/>
        <v xml:space="preserve">  Dance Exhibiton Festival   Music Theatre </v>
      </c>
      <c r="AN36" s="2">
        <v>42908</v>
      </c>
      <c r="AO36" s="1">
        <v>1000</v>
      </c>
      <c r="AP36" s="1">
        <v>8000</v>
      </c>
      <c r="AT36" s="4">
        <v>1</v>
      </c>
      <c r="AU36" s="4">
        <v>1</v>
      </c>
      <c r="AW36" s="2">
        <v>42675</v>
      </c>
      <c r="AX36" s="1" t="s">
        <v>304</v>
      </c>
      <c r="AY36" s="7">
        <v>2000</v>
      </c>
      <c r="AZ36" s="2">
        <v>42736</v>
      </c>
      <c r="BA36" s="2">
        <v>42826</v>
      </c>
      <c r="BB36" s="1" t="s">
        <v>466</v>
      </c>
      <c r="BC36" s="7">
        <v>7000</v>
      </c>
      <c r="BD36" s="1" t="s">
        <v>629</v>
      </c>
      <c r="BF36" s="2">
        <v>42948</v>
      </c>
      <c r="BG36" s="1" t="s">
        <v>178</v>
      </c>
      <c r="BH36" s="7">
        <v>1000</v>
      </c>
      <c r="BI36" s="7">
        <f t="shared" si="1"/>
        <v>10000</v>
      </c>
      <c r="BJ36" s="1" t="s">
        <v>656</v>
      </c>
      <c r="DI36" s="1" t="s">
        <v>1161</v>
      </c>
      <c r="DJ36" s="1">
        <v>336</v>
      </c>
      <c r="DK36" s="1" t="s">
        <v>147</v>
      </c>
      <c r="DL36" s="1" t="s">
        <v>654</v>
      </c>
      <c r="DM36" s="1" t="s">
        <v>148</v>
      </c>
      <c r="DN36" s="2">
        <v>42912</v>
      </c>
      <c r="DO36" s="2">
        <v>42925</v>
      </c>
      <c r="DP36" s="7">
        <v>50000</v>
      </c>
      <c r="DR36" s="1" t="s">
        <v>226</v>
      </c>
      <c r="DS36" s="1" t="s">
        <v>132</v>
      </c>
      <c r="DU36" s="1" t="s">
        <v>657</v>
      </c>
      <c r="DY36" s="1" t="s">
        <v>655</v>
      </c>
    </row>
    <row r="37" spans="1:129" ht="409.5" x14ac:dyDescent="0.25">
      <c r="A37" s="1" t="s">
        <v>658</v>
      </c>
      <c r="B37" s="1">
        <v>501</v>
      </c>
      <c r="D37" s="1" t="s">
        <v>659</v>
      </c>
      <c r="E37" s="1" t="s">
        <v>660</v>
      </c>
      <c r="F37" s="1" t="s">
        <v>661</v>
      </c>
      <c r="G37" s="1" t="s">
        <v>662</v>
      </c>
      <c r="H37" s="1" t="s">
        <v>663</v>
      </c>
      <c r="I37" s="14" t="s">
        <v>1322</v>
      </c>
      <c r="J37" s="14" t="s">
        <v>1323</v>
      </c>
      <c r="L37" s="1" t="s">
        <v>115</v>
      </c>
      <c r="N37" s="1" t="s">
        <v>664</v>
      </c>
      <c r="O37" s="1" t="s">
        <v>665</v>
      </c>
      <c r="P37" s="1" t="s">
        <v>666</v>
      </c>
      <c r="Q37" s="3" t="s">
        <v>667</v>
      </c>
      <c r="R37" s="3" t="s">
        <v>668</v>
      </c>
      <c r="S37" s="1" t="s">
        <v>669</v>
      </c>
      <c r="V37" s="1" t="s">
        <v>670</v>
      </c>
      <c r="W37" s="7">
        <v>9800</v>
      </c>
      <c r="X37" s="7">
        <v>9800</v>
      </c>
      <c r="Y37" s="7">
        <v>9800</v>
      </c>
      <c r="Z37" s="7">
        <v>18500</v>
      </c>
      <c r="AA37" s="1" t="s">
        <v>671</v>
      </c>
      <c r="AH37" s="4">
        <v>1</v>
      </c>
      <c r="AJ37" s="4">
        <v>1</v>
      </c>
      <c r="AM37" s="6" t="str">
        <f t="shared" si="0"/>
        <v xml:space="preserve">     Film  Music  </v>
      </c>
      <c r="AN37" s="2">
        <v>42618</v>
      </c>
      <c r="AO37" s="1">
        <v>300</v>
      </c>
      <c r="AP37" s="1">
        <v>1000</v>
      </c>
      <c r="AQ37" s="4">
        <v>1</v>
      </c>
      <c r="AR37" s="4">
        <v>1</v>
      </c>
      <c r="AS37" s="4">
        <v>1</v>
      </c>
      <c r="AT37" s="4">
        <v>1</v>
      </c>
      <c r="AW37" s="2">
        <v>42614</v>
      </c>
      <c r="AX37" s="1" t="s">
        <v>117</v>
      </c>
      <c r="AY37" s="7">
        <v>4000</v>
      </c>
      <c r="AZ37" s="2">
        <v>42675</v>
      </c>
      <c r="BA37" s="2">
        <v>42736</v>
      </c>
      <c r="BB37" s="1" t="s">
        <v>587</v>
      </c>
      <c r="BC37" s="7">
        <v>4500</v>
      </c>
      <c r="BD37" s="1" t="s">
        <v>672</v>
      </c>
      <c r="BF37" s="2">
        <v>42826</v>
      </c>
      <c r="BG37" s="1" t="s">
        <v>466</v>
      </c>
      <c r="BH37" s="7">
        <v>1300</v>
      </c>
      <c r="BI37" s="7">
        <f t="shared" si="1"/>
        <v>9800</v>
      </c>
      <c r="BJ37" s="1" t="s">
        <v>180</v>
      </c>
      <c r="BP37" s="1" t="s">
        <v>673</v>
      </c>
      <c r="BQ37" s="1" t="s">
        <v>115</v>
      </c>
      <c r="BR37" s="1" t="s">
        <v>125</v>
      </c>
      <c r="BS37" s="1" t="s">
        <v>125</v>
      </c>
      <c r="BT37" s="1" t="s">
        <v>125</v>
      </c>
      <c r="BU37" s="1" t="s">
        <v>125</v>
      </c>
      <c r="BV37" s="1">
        <v>0</v>
      </c>
      <c r="BX37" s="1" t="s">
        <v>674</v>
      </c>
      <c r="BY37" s="1">
        <v>500000</v>
      </c>
      <c r="BZ37" s="1">
        <v>0</v>
      </c>
      <c r="CA37" s="1">
        <v>300</v>
      </c>
      <c r="CB37" s="1">
        <v>1</v>
      </c>
      <c r="CF37" s="1">
        <v>12</v>
      </c>
      <c r="CG37" s="1">
        <v>0</v>
      </c>
      <c r="CI37" s="1">
        <v>4</v>
      </c>
      <c r="CJ37" s="1" t="s">
        <v>182</v>
      </c>
      <c r="CK37" s="1" t="s">
        <v>675</v>
      </c>
      <c r="CL37" s="1">
        <v>80000</v>
      </c>
      <c r="CM37" s="1" t="s">
        <v>676</v>
      </c>
      <c r="CN37" s="2">
        <v>42618</v>
      </c>
      <c r="CO37" s="1" t="s">
        <v>115</v>
      </c>
      <c r="CP37" s="1">
        <v>0</v>
      </c>
      <c r="CQ37" s="1" t="s">
        <v>663</v>
      </c>
      <c r="CR37" s="1">
        <v>16</v>
      </c>
      <c r="CS37" s="1" t="s">
        <v>125</v>
      </c>
      <c r="CT37" s="1" t="s">
        <v>125</v>
      </c>
      <c r="CU37" s="1">
        <v>200</v>
      </c>
      <c r="CV37" s="1">
        <v>2</v>
      </c>
      <c r="CW37" s="1" t="s">
        <v>115</v>
      </c>
      <c r="CX37" s="1" t="s">
        <v>115</v>
      </c>
      <c r="CY37" s="1" t="s">
        <v>125</v>
      </c>
      <c r="CZ37" s="1" t="s">
        <v>125</v>
      </c>
      <c r="DA37" s="1" t="s">
        <v>125</v>
      </c>
      <c r="DB37" s="2">
        <v>42460</v>
      </c>
      <c r="DC37" s="1">
        <v>1</v>
      </c>
      <c r="DF37" s="1" t="s">
        <v>182</v>
      </c>
      <c r="DG37" s="1" t="s">
        <v>677</v>
      </c>
      <c r="DI37" s="1" t="s">
        <v>82</v>
      </c>
      <c r="DJ37" s="1">
        <v>501</v>
      </c>
      <c r="DK37" s="1" t="s">
        <v>127</v>
      </c>
      <c r="DL37" s="1" t="s">
        <v>678</v>
      </c>
      <c r="DM37" s="1" t="s">
        <v>679</v>
      </c>
      <c r="DN37" s="2" t="s">
        <v>123</v>
      </c>
      <c r="DO37" s="2">
        <v>42825</v>
      </c>
      <c r="DP37" s="7">
        <v>9800</v>
      </c>
      <c r="DQ37" s="1" t="s">
        <v>680</v>
      </c>
      <c r="DR37" s="1" t="s">
        <v>131</v>
      </c>
      <c r="DS37" s="1" t="s">
        <v>132</v>
      </c>
      <c r="DU37" s="1" t="s">
        <v>121</v>
      </c>
      <c r="DV37" s="1" t="s">
        <v>115</v>
      </c>
    </row>
    <row r="38" spans="1:129" x14ac:dyDescent="0.25">
      <c r="A38" s="1" t="s">
        <v>681</v>
      </c>
      <c r="B38" s="1">
        <v>417</v>
      </c>
      <c r="D38" s="1" t="s">
        <v>371</v>
      </c>
      <c r="E38" s="1" t="s">
        <v>372</v>
      </c>
      <c r="F38" s="1" t="s">
        <v>682</v>
      </c>
      <c r="G38" s="1" t="s">
        <v>374</v>
      </c>
      <c r="H38" s="1" t="s">
        <v>683</v>
      </c>
      <c r="L38" s="1" t="s">
        <v>145</v>
      </c>
      <c r="N38" s="1" t="s">
        <v>376</v>
      </c>
      <c r="O38" s="1" t="s">
        <v>140</v>
      </c>
      <c r="P38" s="1" t="s">
        <v>377</v>
      </c>
      <c r="Q38" s="3">
        <v>7783547008</v>
      </c>
      <c r="R38" s="3">
        <v>1482491177</v>
      </c>
      <c r="S38" s="1" t="s">
        <v>684</v>
      </c>
      <c r="V38" s="1" t="s">
        <v>685</v>
      </c>
      <c r="W38" s="7">
        <v>9750</v>
      </c>
      <c r="Y38" s="7">
        <v>9750</v>
      </c>
      <c r="Z38" s="7">
        <v>3371</v>
      </c>
      <c r="AA38" s="1">
        <v>6</v>
      </c>
      <c r="AE38" s="4">
        <v>1</v>
      </c>
      <c r="AG38" s="4">
        <v>1</v>
      </c>
      <c r="AJ38" s="4">
        <v>1</v>
      </c>
      <c r="AM38" s="6" t="str">
        <f t="shared" si="0"/>
        <v xml:space="preserve">  Dance  Festival   Music  </v>
      </c>
      <c r="AO38" s="1">
        <v>150</v>
      </c>
      <c r="AP38" s="1">
        <v>3000</v>
      </c>
      <c r="AQ38" s="4">
        <v>1</v>
      </c>
      <c r="AR38" s="4">
        <v>1</v>
      </c>
      <c r="AS38" s="4">
        <v>1</v>
      </c>
      <c r="AT38" s="4">
        <v>1</v>
      </c>
      <c r="AZ38" s="2">
        <v>42705</v>
      </c>
      <c r="BI38" s="7">
        <f t="shared" si="1"/>
        <v>0</v>
      </c>
      <c r="BK38" s="2">
        <v>42614</v>
      </c>
      <c r="BL38" s="2">
        <v>42736</v>
      </c>
      <c r="BM38" s="2">
        <v>42795</v>
      </c>
      <c r="BN38" s="2">
        <v>42979</v>
      </c>
      <c r="DJ38" s="1">
        <v>417</v>
      </c>
      <c r="DK38" s="1" t="s">
        <v>147</v>
      </c>
      <c r="DL38" s="1" t="s">
        <v>686</v>
      </c>
      <c r="DM38" s="1" t="s">
        <v>148</v>
      </c>
      <c r="DN38" s="2" t="s">
        <v>123</v>
      </c>
      <c r="DO38" s="2" t="s">
        <v>123</v>
      </c>
      <c r="DP38" s="7">
        <v>9750</v>
      </c>
      <c r="DQ38" s="1" t="s">
        <v>149</v>
      </c>
      <c r="DR38" s="1" t="s">
        <v>112</v>
      </c>
      <c r="DS38" s="1" t="s">
        <v>132</v>
      </c>
    </row>
    <row r="39" spans="1:129" x14ac:dyDescent="0.25">
      <c r="A39" s="1" t="s">
        <v>687</v>
      </c>
      <c r="B39" s="1">
        <v>534</v>
      </c>
      <c r="D39" s="1" t="s">
        <v>688</v>
      </c>
      <c r="E39" s="1" t="s">
        <v>689</v>
      </c>
      <c r="F39" s="1" t="s">
        <v>690</v>
      </c>
      <c r="G39" s="1" t="s">
        <v>691</v>
      </c>
      <c r="H39" s="1" t="s">
        <v>692</v>
      </c>
      <c r="L39" s="1" t="s">
        <v>115</v>
      </c>
      <c r="N39" s="1" t="s">
        <v>693</v>
      </c>
      <c r="O39" s="1" t="s">
        <v>140</v>
      </c>
      <c r="P39" s="1" t="s">
        <v>694</v>
      </c>
      <c r="Q39" s="3" t="s">
        <v>695</v>
      </c>
      <c r="R39" s="3" t="s">
        <v>696</v>
      </c>
      <c r="S39" s="1" t="s">
        <v>697</v>
      </c>
      <c r="V39" s="1" t="s">
        <v>698</v>
      </c>
      <c r="W39" s="7">
        <v>25000</v>
      </c>
      <c r="X39" s="7">
        <v>14000</v>
      </c>
      <c r="Y39" s="7">
        <v>61300</v>
      </c>
      <c r="Z39" s="7">
        <v>8640</v>
      </c>
      <c r="AA39" s="1">
        <v>1</v>
      </c>
      <c r="AD39" s="4">
        <v>1</v>
      </c>
      <c r="AE39" s="4">
        <v>1</v>
      </c>
      <c r="AG39" s="4">
        <v>1</v>
      </c>
      <c r="AH39" s="4">
        <v>1</v>
      </c>
      <c r="AI39" s="4">
        <v>1</v>
      </c>
      <c r="AJ39" s="4">
        <v>1</v>
      </c>
      <c r="AK39" s="4">
        <v>1</v>
      </c>
      <c r="AM39" s="6" t="str">
        <f t="shared" si="0"/>
        <v xml:space="preserve"> Circus Dance  Festival Film Literature Music Theatre </v>
      </c>
      <c r="AN39" s="2">
        <v>42889</v>
      </c>
      <c r="AO39" s="1">
        <v>170</v>
      </c>
      <c r="AP39" s="1">
        <v>500</v>
      </c>
      <c r="AS39" s="4">
        <v>1</v>
      </c>
      <c r="AW39" s="2">
        <v>42614</v>
      </c>
      <c r="AX39" s="1" t="s">
        <v>117</v>
      </c>
      <c r="AY39" s="7">
        <v>2000</v>
      </c>
      <c r="AZ39" s="2">
        <v>42705</v>
      </c>
      <c r="BA39" s="2">
        <v>42767</v>
      </c>
      <c r="BB39" s="1" t="s">
        <v>119</v>
      </c>
      <c r="BC39" s="7">
        <v>11000</v>
      </c>
      <c r="BD39" s="1" t="s">
        <v>467</v>
      </c>
      <c r="BF39" s="2">
        <v>42887</v>
      </c>
      <c r="BG39" s="1" t="s">
        <v>240</v>
      </c>
      <c r="BH39" s="7">
        <v>1000</v>
      </c>
      <c r="BI39" s="7">
        <f t="shared" si="1"/>
        <v>14000</v>
      </c>
      <c r="BJ39" s="1" t="s">
        <v>700</v>
      </c>
      <c r="BP39" s="1" t="s">
        <v>702</v>
      </c>
      <c r="BQ39" s="1" t="s">
        <v>115</v>
      </c>
      <c r="BR39" s="1" t="s">
        <v>125</v>
      </c>
      <c r="BS39" s="1" t="s">
        <v>125</v>
      </c>
      <c r="BT39" s="1" t="s">
        <v>125</v>
      </c>
      <c r="BU39" s="1" t="s">
        <v>125</v>
      </c>
      <c r="BV39" s="1" t="s">
        <v>703</v>
      </c>
      <c r="BX39" s="1">
        <v>1</v>
      </c>
      <c r="BY39" s="1">
        <v>600</v>
      </c>
      <c r="BZ39" s="1">
        <v>0</v>
      </c>
      <c r="CA39" s="1">
        <v>90</v>
      </c>
      <c r="CC39" s="1">
        <v>1</v>
      </c>
      <c r="CF39" s="1">
        <v>1</v>
      </c>
      <c r="CG39" s="1">
        <v>0</v>
      </c>
      <c r="CI39" s="1">
        <v>1</v>
      </c>
      <c r="CJ39" s="1" t="s">
        <v>182</v>
      </c>
      <c r="CL39" s="1">
        <v>450</v>
      </c>
      <c r="CM39" s="1" t="s">
        <v>704</v>
      </c>
      <c r="CN39" s="2">
        <v>42889</v>
      </c>
      <c r="CO39" s="1" t="s">
        <v>115</v>
      </c>
      <c r="CP39" s="1">
        <v>1</v>
      </c>
      <c r="CQ39" s="1" t="s">
        <v>705</v>
      </c>
      <c r="CS39" s="1" t="s">
        <v>115</v>
      </c>
      <c r="CT39" s="1" t="s">
        <v>115</v>
      </c>
      <c r="CU39" s="1">
        <v>80</v>
      </c>
      <c r="CV39" s="1">
        <v>5</v>
      </c>
      <c r="CW39" s="1" t="s">
        <v>115</v>
      </c>
      <c r="CX39" s="1" t="s">
        <v>115</v>
      </c>
      <c r="CY39" s="1" t="s">
        <v>115</v>
      </c>
      <c r="CZ39" s="1" t="s">
        <v>125</v>
      </c>
      <c r="DA39" s="1" t="s">
        <v>115</v>
      </c>
      <c r="DB39" s="2">
        <v>42889</v>
      </c>
      <c r="DC39" s="1">
        <v>1</v>
      </c>
      <c r="DF39" s="1" t="s">
        <v>182</v>
      </c>
      <c r="DG39" s="1" t="s">
        <v>706</v>
      </c>
      <c r="DI39" s="1" t="s">
        <v>82</v>
      </c>
      <c r="DJ39" s="1">
        <v>534</v>
      </c>
      <c r="DK39" s="1" t="s">
        <v>147</v>
      </c>
      <c r="DL39" s="1" t="s">
        <v>707</v>
      </c>
      <c r="DM39" s="1" t="s">
        <v>708</v>
      </c>
      <c r="DN39" s="2" t="s">
        <v>123</v>
      </c>
      <c r="DO39" s="2" t="s">
        <v>123</v>
      </c>
      <c r="DP39" s="7">
        <v>14000</v>
      </c>
      <c r="DQ39" s="1" t="s">
        <v>709</v>
      </c>
      <c r="DR39" s="1" t="s">
        <v>226</v>
      </c>
      <c r="DS39" s="1" t="s">
        <v>132</v>
      </c>
      <c r="DU39" s="1" t="s">
        <v>701</v>
      </c>
      <c r="DV39" s="1" t="s">
        <v>115</v>
      </c>
      <c r="DY39" s="1" t="s">
        <v>699</v>
      </c>
    </row>
    <row r="40" spans="1:129" ht="409.5" x14ac:dyDescent="0.25">
      <c r="A40" s="1" t="s">
        <v>710</v>
      </c>
      <c r="B40" s="1">
        <v>376</v>
      </c>
      <c r="D40" s="1" t="s">
        <v>711</v>
      </c>
      <c r="E40" s="1" t="s">
        <v>712</v>
      </c>
      <c r="F40" s="1" t="s">
        <v>713</v>
      </c>
      <c r="G40" s="1" t="s">
        <v>714</v>
      </c>
      <c r="H40" s="1" t="s">
        <v>715</v>
      </c>
      <c r="I40" s="14" t="s">
        <v>1332</v>
      </c>
      <c r="J40" s="14" t="s">
        <v>1333</v>
      </c>
      <c r="K40" s="1" t="s">
        <v>1299</v>
      </c>
      <c r="L40" s="1" t="s">
        <v>115</v>
      </c>
      <c r="N40" s="1" t="s">
        <v>716</v>
      </c>
      <c r="O40" s="1" t="s">
        <v>140</v>
      </c>
      <c r="P40" s="1" t="s">
        <v>717</v>
      </c>
      <c r="Q40" s="3" t="s">
        <v>718</v>
      </c>
      <c r="R40" s="3" t="s">
        <v>719</v>
      </c>
      <c r="S40" s="1" t="s">
        <v>720</v>
      </c>
      <c r="V40" s="1" t="s">
        <v>721</v>
      </c>
      <c r="W40" s="7">
        <v>10000</v>
      </c>
      <c r="X40" s="7">
        <v>9000</v>
      </c>
      <c r="Y40" s="7">
        <v>12000</v>
      </c>
      <c r="Z40" s="7">
        <v>6000</v>
      </c>
      <c r="AA40" s="1">
        <v>3</v>
      </c>
      <c r="AE40" s="4">
        <v>1</v>
      </c>
      <c r="AF40" s="4">
        <v>1</v>
      </c>
      <c r="AJ40" s="4">
        <v>1</v>
      </c>
      <c r="AK40" s="4">
        <v>1</v>
      </c>
      <c r="AL40" s="4">
        <v>1</v>
      </c>
      <c r="AM40" s="6" t="str">
        <f t="shared" si="0"/>
        <v xml:space="preserve">  Dance Exhibiton    Music Theatre Visual Arts</v>
      </c>
      <c r="AN40" s="2">
        <v>42929</v>
      </c>
      <c r="AO40" s="1">
        <v>150</v>
      </c>
      <c r="AP40" s="1">
        <v>3000</v>
      </c>
      <c r="AS40" s="4">
        <v>1</v>
      </c>
      <c r="AW40" s="2">
        <v>42736</v>
      </c>
      <c r="AX40" s="1" t="s">
        <v>723</v>
      </c>
      <c r="AY40" s="7">
        <v>2700</v>
      </c>
      <c r="AZ40" s="2">
        <v>42675</v>
      </c>
      <c r="BA40" s="2">
        <v>42826</v>
      </c>
      <c r="BB40" s="1" t="s">
        <v>466</v>
      </c>
      <c r="BC40" s="7">
        <v>5400</v>
      </c>
      <c r="BD40" s="1" t="s">
        <v>629</v>
      </c>
      <c r="BF40" s="2">
        <v>42979</v>
      </c>
      <c r="BG40" s="1" t="s">
        <v>588</v>
      </c>
      <c r="BH40" s="7">
        <v>900</v>
      </c>
      <c r="BI40" s="7">
        <f t="shared" si="1"/>
        <v>9000</v>
      </c>
      <c r="BJ40" s="1" t="s">
        <v>468</v>
      </c>
      <c r="BP40" s="1" t="s">
        <v>724</v>
      </c>
      <c r="BQ40" s="1" t="s">
        <v>115</v>
      </c>
      <c r="BR40" s="1" t="s">
        <v>115</v>
      </c>
      <c r="BS40" s="1" t="s">
        <v>125</v>
      </c>
      <c r="BT40" s="1" t="s">
        <v>125</v>
      </c>
      <c r="BU40" s="1" t="s">
        <v>125</v>
      </c>
      <c r="BV40" s="1">
        <v>3</v>
      </c>
      <c r="BW40" s="1">
        <v>3</v>
      </c>
      <c r="BX40" s="1">
        <v>1</v>
      </c>
      <c r="BY40" s="1">
        <v>3000</v>
      </c>
      <c r="BZ40" s="1" t="s">
        <v>112</v>
      </c>
      <c r="CA40" s="1">
        <v>150</v>
      </c>
      <c r="CD40" s="1">
        <v>1</v>
      </c>
      <c r="CF40" s="1" t="s">
        <v>725</v>
      </c>
      <c r="CG40" s="1" t="s">
        <v>112</v>
      </c>
      <c r="CI40" s="1">
        <v>3</v>
      </c>
      <c r="CJ40" s="1" t="s">
        <v>182</v>
      </c>
      <c r="CK40" s="1" t="s">
        <v>714</v>
      </c>
      <c r="CL40" s="1">
        <v>0.9</v>
      </c>
      <c r="CN40" s="2">
        <v>42929</v>
      </c>
      <c r="CO40" s="1" t="s">
        <v>115</v>
      </c>
      <c r="CP40" s="1" t="s">
        <v>112</v>
      </c>
      <c r="CQ40" s="1" t="s">
        <v>726</v>
      </c>
      <c r="CR40" s="1" t="s">
        <v>727</v>
      </c>
      <c r="CS40" s="1" t="s">
        <v>115</v>
      </c>
      <c r="CT40" s="1" t="s">
        <v>115</v>
      </c>
      <c r="CU40" s="1">
        <v>1</v>
      </c>
      <c r="CV40" s="1" t="s">
        <v>112</v>
      </c>
      <c r="CW40" s="1" t="s">
        <v>115</v>
      </c>
      <c r="CX40" s="1" t="s">
        <v>115</v>
      </c>
      <c r="CY40" s="1" t="s">
        <v>125</v>
      </c>
      <c r="CZ40" s="1" t="s">
        <v>115</v>
      </c>
      <c r="DA40" s="1" t="s">
        <v>125</v>
      </c>
      <c r="DB40" s="2">
        <v>42931</v>
      </c>
      <c r="DD40" s="1">
        <v>1</v>
      </c>
      <c r="DF40" s="1" t="s">
        <v>182</v>
      </c>
      <c r="DG40" s="1" t="s">
        <v>728</v>
      </c>
      <c r="DI40" s="1" t="s">
        <v>83</v>
      </c>
      <c r="DJ40" s="1">
        <v>376</v>
      </c>
      <c r="DK40" s="1" t="s">
        <v>147</v>
      </c>
      <c r="DL40" s="1" t="s">
        <v>721</v>
      </c>
      <c r="DM40" s="1" t="s">
        <v>729</v>
      </c>
      <c r="DN40" s="2">
        <v>42929</v>
      </c>
      <c r="DO40" s="2">
        <v>42931</v>
      </c>
      <c r="DP40" s="7">
        <v>9000</v>
      </c>
      <c r="DQ40" s="1" t="s">
        <v>730</v>
      </c>
      <c r="DR40" s="1" t="s">
        <v>163</v>
      </c>
      <c r="DS40" s="1" t="s">
        <v>132</v>
      </c>
      <c r="DU40" s="1" t="s">
        <v>121</v>
      </c>
      <c r="DV40" s="1" t="s">
        <v>115</v>
      </c>
      <c r="DY40" s="1" t="s">
        <v>722</v>
      </c>
    </row>
    <row r="41" spans="1:129" x14ac:dyDescent="0.25">
      <c r="A41" s="1" t="s">
        <v>731</v>
      </c>
      <c r="B41" s="1">
        <v>378</v>
      </c>
      <c r="D41" s="1" t="s">
        <v>732</v>
      </c>
      <c r="E41" s="1" t="s">
        <v>733</v>
      </c>
      <c r="F41" s="1" t="s">
        <v>734</v>
      </c>
      <c r="G41" s="1" t="s">
        <v>734</v>
      </c>
      <c r="H41" s="1" t="s">
        <v>735</v>
      </c>
      <c r="L41" s="1" t="s">
        <v>115</v>
      </c>
      <c r="N41" s="1" t="s">
        <v>736</v>
      </c>
      <c r="O41" s="1" t="s">
        <v>737</v>
      </c>
      <c r="P41" s="1" t="s">
        <v>738</v>
      </c>
      <c r="Q41" s="3" t="s">
        <v>739</v>
      </c>
      <c r="R41" s="3" t="s">
        <v>739</v>
      </c>
      <c r="S41" s="1" t="s">
        <v>740</v>
      </c>
      <c r="V41" s="1" t="s">
        <v>741</v>
      </c>
      <c r="W41" s="7">
        <v>10000</v>
      </c>
      <c r="X41" s="7">
        <v>10000</v>
      </c>
      <c r="Y41" s="7">
        <v>10000</v>
      </c>
      <c r="Z41" s="7">
        <v>1450</v>
      </c>
      <c r="AA41" s="1" t="s">
        <v>742</v>
      </c>
      <c r="AF41" s="4">
        <v>1</v>
      </c>
      <c r="AJ41" s="4">
        <v>1</v>
      </c>
      <c r="AL41" s="4">
        <v>1</v>
      </c>
      <c r="AM41" s="6" t="str">
        <f t="shared" si="0"/>
        <v xml:space="preserve">   Exhibiton    Music  Visual Arts</v>
      </c>
      <c r="AN41" s="2">
        <v>42744</v>
      </c>
      <c r="AO41" s="1">
        <v>50</v>
      </c>
      <c r="AP41" s="1">
        <v>3000</v>
      </c>
      <c r="AT41" s="4">
        <v>1</v>
      </c>
      <c r="AW41" s="2">
        <v>42675</v>
      </c>
      <c r="AX41" s="1" t="s">
        <v>723</v>
      </c>
      <c r="AY41" s="7">
        <v>2000</v>
      </c>
      <c r="AZ41" s="2">
        <v>42675</v>
      </c>
      <c r="BA41" s="2">
        <v>42767</v>
      </c>
      <c r="BB41" s="1" t="s">
        <v>119</v>
      </c>
      <c r="BC41" s="7">
        <v>7000</v>
      </c>
      <c r="BD41" s="1" t="s">
        <v>467</v>
      </c>
      <c r="BF41" s="2">
        <v>42917</v>
      </c>
      <c r="BG41" s="1" t="s">
        <v>177</v>
      </c>
      <c r="BH41" s="7">
        <v>1000</v>
      </c>
      <c r="BI41" s="7">
        <f t="shared" si="1"/>
        <v>10000</v>
      </c>
      <c r="BJ41" s="1" t="s">
        <v>180</v>
      </c>
      <c r="BQ41" s="1" t="s">
        <v>125</v>
      </c>
      <c r="BR41" s="1" t="s">
        <v>125</v>
      </c>
      <c r="BS41" s="1" t="s">
        <v>125</v>
      </c>
      <c r="BT41" s="1" t="s">
        <v>125</v>
      </c>
      <c r="BU41" s="1" t="s">
        <v>125</v>
      </c>
      <c r="BX41" s="1">
        <v>2</v>
      </c>
      <c r="CB41" s="1">
        <v>1</v>
      </c>
      <c r="CC41" s="1">
        <v>1</v>
      </c>
      <c r="CF41" s="1">
        <v>1</v>
      </c>
      <c r="CK41" s="1" t="s">
        <v>744</v>
      </c>
      <c r="CM41" s="1" t="s">
        <v>745</v>
      </c>
      <c r="CN41" s="2">
        <v>42744</v>
      </c>
      <c r="CO41" s="1" t="s">
        <v>125</v>
      </c>
      <c r="CP41" s="1" t="s">
        <v>746</v>
      </c>
      <c r="CQ41" s="1" t="s">
        <v>747</v>
      </c>
      <c r="CR41" s="1">
        <v>15</v>
      </c>
      <c r="CS41" s="1" t="s">
        <v>125</v>
      </c>
      <c r="CT41" s="1" t="s">
        <v>125</v>
      </c>
      <c r="CV41" s="1">
        <v>1</v>
      </c>
      <c r="CW41" s="1" t="s">
        <v>125</v>
      </c>
      <c r="CX41" s="1" t="s">
        <v>125</v>
      </c>
      <c r="CY41" s="1" t="s">
        <v>125</v>
      </c>
      <c r="CZ41" s="1" t="s">
        <v>125</v>
      </c>
      <c r="DA41" s="1" t="s">
        <v>125</v>
      </c>
      <c r="DB41" s="2" t="s">
        <v>746</v>
      </c>
      <c r="DC41" s="1">
        <v>1</v>
      </c>
      <c r="DG41" s="1" t="s">
        <v>748</v>
      </c>
      <c r="DI41" s="1" t="s">
        <v>82</v>
      </c>
      <c r="DJ41" s="1">
        <v>378</v>
      </c>
      <c r="DK41" s="1" t="s">
        <v>147</v>
      </c>
      <c r="DL41" s="1" t="s">
        <v>749</v>
      </c>
      <c r="DM41" s="1" t="s">
        <v>750</v>
      </c>
      <c r="DN41" s="2" t="s">
        <v>746</v>
      </c>
      <c r="DO41" s="2">
        <v>42887</v>
      </c>
      <c r="DP41" s="7">
        <v>10000</v>
      </c>
      <c r="DQ41" s="1" t="s">
        <v>751</v>
      </c>
      <c r="DR41" s="1" t="s">
        <v>752</v>
      </c>
      <c r="DS41" s="1" t="s">
        <v>132</v>
      </c>
      <c r="DU41" s="1" t="s">
        <v>121</v>
      </c>
      <c r="DV41" s="1" t="s">
        <v>115</v>
      </c>
      <c r="DY41" s="1" t="s">
        <v>743</v>
      </c>
    </row>
    <row r="42" spans="1:129" ht="195" x14ac:dyDescent="0.25">
      <c r="A42" s="1" t="s">
        <v>753</v>
      </c>
      <c r="B42" s="1">
        <v>486</v>
      </c>
      <c r="D42" s="1" t="s">
        <v>125</v>
      </c>
      <c r="E42" s="1" t="s">
        <v>754</v>
      </c>
      <c r="F42" s="1" t="s">
        <v>755</v>
      </c>
      <c r="G42" s="1" t="s">
        <v>756</v>
      </c>
      <c r="H42" s="1" t="s">
        <v>757</v>
      </c>
      <c r="K42" s="14" t="s">
        <v>1300</v>
      </c>
      <c r="L42" s="1" t="s">
        <v>115</v>
      </c>
      <c r="N42" s="1" t="s">
        <v>758</v>
      </c>
      <c r="O42" s="1" t="s">
        <v>140</v>
      </c>
      <c r="P42" s="1" t="s">
        <v>759</v>
      </c>
      <c r="Q42" s="3" t="s">
        <v>760</v>
      </c>
      <c r="R42" s="3" t="s">
        <v>761</v>
      </c>
      <c r="S42" s="1" t="s">
        <v>762</v>
      </c>
      <c r="V42" s="1" t="s">
        <v>763</v>
      </c>
      <c r="W42" s="7">
        <v>4276</v>
      </c>
      <c r="X42" s="7">
        <v>4276</v>
      </c>
      <c r="Y42" s="7">
        <v>6026</v>
      </c>
      <c r="Z42" s="7">
        <v>1250</v>
      </c>
      <c r="AA42" s="1" t="s">
        <v>764</v>
      </c>
      <c r="AC42" s="4">
        <v>1</v>
      </c>
      <c r="AK42" s="4">
        <v>1</v>
      </c>
      <c r="AL42" s="4">
        <v>1</v>
      </c>
      <c r="AM42" s="6" t="str">
        <f t="shared" si="0"/>
        <v>Comedy        Theatre Visual Arts</v>
      </c>
      <c r="AN42" s="2">
        <v>42935</v>
      </c>
      <c r="AO42" s="1">
        <v>5</v>
      </c>
      <c r="AP42" s="1">
        <v>840</v>
      </c>
      <c r="AR42" s="4">
        <v>1</v>
      </c>
      <c r="AW42" s="2">
        <v>42675</v>
      </c>
      <c r="AX42" s="1" t="s">
        <v>723</v>
      </c>
      <c r="AY42" s="7">
        <v>2500</v>
      </c>
      <c r="AZ42" s="2">
        <v>42675</v>
      </c>
      <c r="BA42" s="2">
        <v>42795</v>
      </c>
      <c r="BB42" s="1" t="s">
        <v>177</v>
      </c>
      <c r="BC42" s="7">
        <v>1300</v>
      </c>
      <c r="BD42" s="1" t="s">
        <v>305</v>
      </c>
      <c r="BF42" s="2">
        <v>42948</v>
      </c>
      <c r="BG42" s="1" t="s">
        <v>178</v>
      </c>
      <c r="BH42" s="7">
        <v>476</v>
      </c>
      <c r="BI42" s="7">
        <f t="shared" si="1"/>
        <v>4276</v>
      </c>
      <c r="BJ42" s="1" t="s">
        <v>765</v>
      </c>
      <c r="BQ42" s="1" t="s">
        <v>115</v>
      </c>
      <c r="BR42" s="1" t="s">
        <v>115</v>
      </c>
      <c r="BS42" s="1" t="s">
        <v>125</v>
      </c>
      <c r="BT42" s="1" t="s">
        <v>115</v>
      </c>
      <c r="BU42" s="1" t="s">
        <v>125</v>
      </c>
      <c r="BV42" s="1">
        <v>0</v>
      </c>
      <c r="BW42" s="1">
        <v>4</v>
      </c>
      <c r="BX42" s="1">
        <v>3</v>
      </c>
      <c r="BY42" s="1">
        <v>840</v>
      </c>
      <c r="BZ42" s="1">
        <v>4</v>
      </c>
      <c r="CD42" s="1">
        <v>1</v>
      </c>
      <c r="CF42" s="1">
        <v>44</v>
      </c>
      <c r="CG42" s="1">
        <v>0</v>
      </c>
      <c r="CI42" s="1">
        <v>4</v>
      </c>
      <c r="CJ42" s="1" t="s">
        <v>124</v>
      </c>
      <c r="CK42" s="1" t="s">
        <v>766</v>
      </c>
      <c r="CM42" s="1" t="s">
        <v>767</v>
      </c>
      <c r="CN42" s="2">
        <v>42905</v>
      </c>
      <c r="CO42" s="1" t="s">
        <v>125</v>
      </c>
      <c r="CP42" s="1" t="s">
        <v>768</v>
      </c>
      <c r="CQ42" s="1" t="s">
        <v>769</v>
      </c>
      <c r="CR42" s="1" t="s">
        <v>770</v>
      </c>
      <c r="CS42" s="1" t="s">
        <v>115</v>
      </c>
      <c r="CT42" s="1" t="s">
        <v>125</v>
      </c>
      <c r="CU42" s="1">
        <v>5</v>
      </c>
      <c r="CV42" s="1">
        <v>1</v>
      </c>
      <c r="CW42" s="1" t="s">
        <v>115</v>
      </c>
      <c r="CX42" s="1" t="s">
        <v>115</v>
      </c>
      <c r="CY42" s="1" t="s">
        <v>115</v>
      </c>
      <c r="CZ42" s="1" t="s">
        <v>115</v>
      </c>
      <c r="DA42" s="1" t="s">
        <v>115</v>
      </c>
      <c r="DB42" s="2">
        <v>42919</v>
      </c>
      <c r="DD42" s="1">
        <v>1</v>
      </c>
      <c r="DF42" s="1" t="s">
        <v>182</v>
      </c>
      <c r="DG42" s="1" t="s">
        <v>771</v>
      </c>
      <c r="DI42" s="1" t="s">
        <v>83</v>
      </c>
      <c r="DJ42" s="1">
        <v>486</v>
      </c>
      <c r="DK42" s="1" t="s">
        <v>127</v>
      </c>
      <c r="DL42" s="1" t="s">
        <v>772</v>
      </c>
      <c r="DM42" s="1" t="s">
        <v>773</v>
      </c>
      <c r="DN42" s="2">
        <v>42905</v>
      </c>
      <c r="DO42" s="2">
        <v>42919</v>
      </c>
      <c r="DP42" s="7">
        <v>4276</v>
      </c>
      <c r="DQ42" s="1" t="s">
        <v>774</v>
      </c>
      <c r="DR42" s="1" t="s">
        <v>775</v>
      </c>
      <c r="DS42" s="1" t="s">
        <v>132</v>
      </c>
      <c r="DU42" s="1" t="s">
        <v>121</v>
      </c>
      <c r="DV42" s="1" t="s">
        <v>115</v>
      </c>
    </row>
    <row r="43" spans="1:129" ht="409.5" x14ac:dyDescent="0.25">
      <c r="A43" s="1" t="s">
        <v>776</v>
      </c>
      <c r="B43" s="1">
        <v>516</v>
      </c>
      <c r="D43" s="1" t="s">
        <v>777</v>
      </c>
      <c r="E43" s="1" t="s">
        <v>778</v>
      </c>
      <c r="F43" s="1" t="s">
        <v>779</v>
      </c>
      <c r="G43" s="1" t="s">
        <v>780</v>
      </c>
      <c r="H43" s="1" t="s">
        <v>781</v>
      </c>
      <c r="I43" s="14" t="s">
        <v>1324</v>
      </c>
      <c r="J43" s="14" t="s">
        <v>1325</v>
      </c>
      <c r="K43" s="1" t="s">
        <v>1301</v>
      </c>
      <c r="L43" s="1" t="s">
        <v>145</v>
      </c>
      <c r="N43" s="1" t="s">
        <v>782</v>
      </c>
      <c r="O43" s="1" t="s">
        <v>140</v>
      </c>
      <c r="P43" s="1" t="s">
        <v>783</v>
      </c>
      <c r="Q43" s="3">
        <v>7468561692</v>
      </c>
      <c r="R43" s="3">
        <v>1482781333</v>
      </c>
      <c r="S43" s="1" t="s">
        <v>784</v>
      </c>
      <c r="V43" s="1" t="s">
        <v>785</v>
      </c>
      <c r="W43" s="7">
        <v>8690</v>
      </c>
      <c r="X43" s="7">
        <v>8690</v>
      </c>
      <c r="Y43" s="7">
        <v>8690</v>
      </c>
      <c r="Z43" s="7">
        <v>580</v>
      </c>
      <c r="AA43" s="1">
        <v>30</v>
      </c>
      <c r="AF43" s="4">
        <v>1</v>
      </c>
      <c r="AH43" s="4">
        <v>1</v>
      </c>
      <c r="AL43" s="4">
        <v>1</v>
      </c>
      <c r="AM43" s="6" t="str">
        <f t="shared" si="0"/>
        <v xml:space="preserve">   Exhibiton  Film    Visual Arts</v>
      </c>
      <c r="AO43" s="1">
        <v>50</v>
      </c>
      <c r="AP43" s="1">
        <v>200</v>
      </c>
      <c r="AR43" s="4">
        <v>1</v>
      </c>
      <c r="AZ43" s="2">
        <v>42736</v>
      </c>
      <c r="BI43" s="7">
        <f t="shared" si="1"/>
        <v>0</v>
      </c>
      <c r="BK43" s="2">
        <v>42614</v>
      </c>
      <c r="BL43" s="2">
        <v>42795</v>
      </c>
      <c r="BN43" s="2">
        <v>42979</v>
      </c>
      <c r="BP43" s="1" t="s">
        <v>1222</v>
      </c>
      <c r="BQ43" s="1" t="s">
        <v>115</v>
      </c>
      <c r="BR43" s="1" t="s">
        <v>125</v>
      </c>
      <c r="BS43" s="1" t="s">
        <v>125</v>
      </c>
      <c r="BT43" s="1" t="s">
        <v>125</v>
      </c>
      <c r="BU43" s="1" t="s">
        <v>125</v>
      </c>
      <c r="BV43" s="1">
        <v>0</v>
      </c>
      <c r="BX43" s="1">
        <v>3</v>
      </c>
      <c r="BY43" s="1">
        <v>200</v>
      </c>
      <c r="BZ43" s="1">
        <v>0</v>
      </c>
      <c r="CA43" s="1">
        <v>50</v>
      </c>
      <c r="CC43" s="1">
        <v>1</v>
      </c>
      <c r="CF43" s="1">
        <v>0</v>
      </c>
      <c r="CG43" s="1">
        <v>0</v>
      </c>
      <c r="CI43" s="1">
        <v>3</v>
      </c>
      <c r="CJ43" s="1" t="s">
        <v>182</v>
      </c>
      <c r="CL43" s="1">
        <v>200</v>
      </c>
      <c r="CM43" s="1" t="s">
        <v>1223</v>
      </c>
      <c r="CN43" s="2">
        <v>42736</v>
      </c>
      <c r="CO43" s="1" t="s">
        <v>115</v>
      </c>
      <c r="CP43" s="1">
        <v>3</v>
      </c>
      <c r="CQ43" s="1" t="s">
        <v>786</v>
      </c>
      <c r="CR43" s="1" t="s">
        <v>1224</v>
      </c>
      <c r="CS43" s="1" t="s">
        <v>125</v>
      </c>
      <c r="CT43" s="1" t="s">
        <v>125</v>
      </c>
      <c r="CU43" s="1">
        <v>50</v>
      </c>
      <c r="CV43" s="1">
        <v>1</v>
      </c>
      <c r="CW43" s="1" t="s">
        <v>125</v>
      </c>
      <c r="CX43" s="1" t="s">
        <v>115</v>
      </c>
      <c r="CY43" s="1" t="s">
        <v>125</v>
      </c>
      <c r="CZ43" s="1" t="s">
        <v>125</v>
      </c>
      <c r="DA43" s="1" t="s">
        <v>115</v>
      </c>
      <c r="DB43" s="2">
        <v>43008</v>
      </c>
      <c r="DC43" s="1">
        <v>1</v>
      </c>
      <c r="DF43" s="1" t="s">
        <v>182</v>
      </c>
      <c r="DG43" s="1" t="s">
        <v>1225</v>
      </c>
      <c r="DJ43" s="1">
        <v>516</v>
      </c>
      <c r="DK43" s="1" t="s">
        <v>127</v>
      </c>
      <c r="DL43" s="1" t="s">
        <v>787</v>
      </c>
      <c r="DM43" s="1" t="s">
        <v>148</v>
      </c>
      <c r="DN43" s="2" t="s">
        <v>123</v>
      </c>
      <c r="DO43" s="2" t="s">
        <v>123</v>
      </c>
      <c r="DP43" s="7">
        <v>8690</v>
      </c>
      <c r="DQ43" s="1" t="s">
        <v>780</v>
      </c>
      <c r="DR43" s="1" t="s">
        <v>163</v>
      </c>
      <c r="DS43" s="1" t="s">
        <v>132</v>
      </c>
    </row>
    <row r="44" spans="1:129" ht="409.5" x14ac:dyDescent="0.25">
      <c r="A44" s="1" t="s">
        <v>788</v>
      </c>
      <c r="B44" s="1">
        <v>504</v>
      </c>
      <c r="D44" s="1" t="s">
        <v>789</v>
      </c>
      <c r="E44" s="1" t="s">
        <v>790</v>
      </c>
      <c r="F44" s="1" t="s">
        <v>791</v>
      </c>
      <c r="G44" s="1" t="s">
        <v>792</v>
      </c>
      <c r="H44" s="1" t="s">
        <v>793</v>
      </c>
      <c r="I44" s="14" t="s">
        <v>1303</v>
      </c>
      <c r="J44" s="14" t="s">
        <v>1304</v>
      </c>
      <c r="K44" s="1" t="s">
        <v>1302</v>
      </c>
      <c r="L44" s="1" t="s">
        <v>145</v>
      </c>
      <c r="N44" s="1" t="s">
        <v>794</v>
      </c>
      <c r="O44" s="1" t="s">
        <v>140</v>
      </c>
      <c r="P44" s="1" t="s">
        <v>795</v>
      </c>
      <c r="Q44" s="3" t="s">
        <v>796</v>
      </c>
      <c r="R44" s="3">
        <v>1482325893</v>
      </c>
      <c r="S44" s="1" t="s">
        <v>797</v>
      </c>
      <c r="V44" s="1" t="s">
        <v>798</v>
      </c>
      <c r="W44" s="7">
        <v>10000</v>
      </c>
      <c r="X44" s="7">
        <v>10000</v>
      </c>
      <c r="Y44" s="7">
        <v>50000</v>
      </c>
      <c r="Z44" s="7">
        <v>4508</v>
      </c>
      <c r="AA44" s="1">
        <v>6</v>
      </c>
      <c r="AC44" s="4">
        <v>1</v>
      </c>
      <c r="AE44" s="4">
        <v>1</v>
      </c>
      <c r="AF44" s="4">
        <v>1</v>
      </c>
      <c r="AG44" s="4">
        <v>1</v>
      </c>
      <c r="AH44" s="4">
        <v>1</v>
      </c>
      <c r="AI44" s="4">
        <v>1</v>
      </c>
      <c r="AJ44" s="4">
        <v>1</v>
      </c>
      <c r="AK44" s="4">
        <v>1</v>
      </c>
      <c r="AL44" s="4">
        <v>1</v>
      </c>
      <c r="AM44" s="6" t="str">
        <f t="shared" si="0"/>
        <v>Comedy  Dance Exhibiton Festival Film Literature Music Theatre Visual Arts</v>
      </c>
      <c r="AN44" s="2">
        <v>42937</v>
      </c>
      <c r="AO44" s="1">
        <v>500</v>
      </c>
      <c r="AP44" s="1">
        <v>10000</v>
      </c>
      <c r="AT44" s="4">
        <v>1</v>
      </c>
      <c r="AZ44" s="2">
        <v>42736</v>
      </c>
      <c r="BI44" s="7">
        <f t="shared" si="1"/>
        <v>0</v>
      </c>
      <c r="BK44" s="2">
        <v>42614</v>
      </c>
      <c r="BL44" s="2">
        <v>42795</v>
      </c>
      <c r="BN44" s="2">
        <v>42948</v>
      </c>
      <c r="DJ44" s="1">
        <v>504</v>
      </c>
      <c r="DK44" s="1" t="s">
        <v>127</v>
      </c>
      <c r="DL44" s="1" t="s">
        <v>800</v>
      </c>
      <c r="DM44" s="1" t="s">
        <v>801</v>
      </c>
      <c r="DN44" s="2" t="s">
        <v>123</v>
      </c>
      <c r="DO44" s="2" t="s">
        <v>123</v>
      </c>
      <c r="DP44" s="7">
        <v>10000</v>
      </c>
      <c r="DQ44" s="1" t="s">
        <v>802</v>
      </c>
      <c r="DR44" s="1" t="s">
        <v>163</v>
      </c>
      <c r="DS44" s="1" t="s">
        <v>132</v>
      </c>
      <c r="DU44" s="1" t="s">
        <v>799</v>
      </c>
    </row>
    <row r="45" spans="1:129" x14ac:dyDescent="0.25">
      <c r="A45" s="1" t="s">
        <v>803</v>
      </c>
      <c r="B45" s="1">
        <v>340</v>
      </c>
      <c r="D45" s="1" t="s">
        <v>804</v>
      </c>
      <c r="E45" s="1" t="s">
        <v>805</v>
      </c>
      <c r="F45" s="1" t="s">
        <v>806</v>
      </c>
      <c r="G45" s="1" t="s">
        <v>807</v>
      </c>
      <c r="H45" s="1" t="s">
        <v>808</v>
      </c>
      <c r="L45" s="1" t="s">
        <v>145</v>
      </c>
      <c r="N45" s="1" t="s">
        <v>809</v>
      </c>
      <c r="O45" s="1" t="s">
        <v>810</v>
      </c>
      <c r="P45" s="1" t="s">
        <v>811</v>
      </c>
      <c r="Q45" s="3" t="s">
        <v>112</v>
      </c>
      <c r="R45" s="3" t="s">
        <v>812</v>
      </c>
      <c r="S45" s="1" t="s">
        <v>813</v>
      </c>
      <c r="V45" s="1" t="s">
        <v>814</v>
      </c>
      <c r="W45" s="7">
        <v>20000</v>
      </c>
      <c r="X45" s="7">
        <v>10000</v>
      </c>
      <c r="Y45" s="7">
        <v>45000</v>
      </c>
      <c r="Z45" s="7">
        <v>137812.5</v>
      </c>
      <c r="AA45" s="1">
        <v>820</v>
      </c>
      <c r="AI45" s="4">
        <v>1</v>
      </c>
      <c r="AM45" s="6" t="str">
        <f t="shared" si="0"/>
        <v xml:space="preserve">      Literature   </v>
      </c>
      <c r="AN45" s="2">
        <v>42744</v>
      </c>
      <c r="AO45" s="1">
        <v>9840</v>
      </c>
      <c r="AP45" s="1">
        <v>0</v>
      </c>
      <c r="AQ45" s="4">
        <v>1</v>
      </c>
      <c r="AR45" s="4">
        <v>1</v>
      </c>
      <c r="AS45" s="4">
        <v>1</v>
      </c>
      <c r="AT45" s="4">
        <v>1</v>
      </c>
      <c r="AZ45" s="2">
        <v>42675</v>
      </c>
      <c r="BI45" s="7">
        <f t="shared" si="1"/>
        <v>0</v>
      </c>
      <c r="BK45" s="2">
        <v>42614</v>
      </c>
      <c r="BL45" s="2">
        <v>42675</v>
      </c>
      <c r="BM45" s="2">
        <v>42887</v>
      </c>
      <c r="BN45" s="2">
        <v>43101</v>
      </c>
      <c r="DJ45" s="1">
        <v>340</v>
      </c>
      <c r="DK45" s="1" t="s">
        <v>147</v>
      </c>
      <c r="DL45" s="1" t="s">
        <v>815</v>
      </c>
      <c r="DM45" s="1" t="s">
        <v>148</v>
      </c>
      <c r="DN45" s="2">
        <v>42736</v>
      </c>
      <c r="DO45" s="2">
        <v>43100</v>
      </c>
      <c r="DP45" s="7">
        <v>20000</v>
      </c>
      <c r="DQ45" s="1" t="s">
        <v>149</v>
      </c>
      <c r="DR45" s="1" t="s">
        <v>250</v>
      </c>
      <c r="DS45" s="1" t="s">
        <v>132</v>
      </c>
    </row>
    <row r="46" spans="1:129" x14ac:dyDescent="0.25">
      <c r="A46" s="1" t="s">
        <v>816</v>
      </c>
      <c r="B46" s="1">
        <v>349</v>
      </c>
      <c r="D46" s="1" t="s">
        <v>817</v>
      </c>
      <c r="E46" s="1" t="s">
        <v>818</v>
      </c>
      <c r="F46" s="1" t="s">
        <v>819</v>
      </c>
      <c r="G46" s="1" t="s">
        <v>820</v>
      </c>
      <c r="H46" s="1" t="s">
        <v>821</v>
      </c>
      <c r="L46" s="1" t="s">
        <v>115</v>
      </c>
      <c r="N46" s="1" t="s">
        <v>822</v>
      </c>
      <c r="O46" s="1" t="s">
        <v>140</v>
      </c>
      <c r="P46" s="1" t="s">
        <v>823</v>
      </c>
      <c r="Q46" s="3" t="s">
        <v>824</v>
      </c>
      <c r="R46" s="3" t="s">
        <v>824</v>
      </c>
      <c r="S46" s="1" t="s">
        <v>825</v>
      </c>
      <c r="V46" s="1" t="s">
        <v>826</v>
      </c>
      <c r="W46" s="7">
        <v>10000</v>
      </c>
      <c r="X46" s="7">
        <v>10000</v>
      </c>
      <c r="Y46" s="7">
        <v>21906.02</v>
      </c>
      <c r="Z46" s="7">
        <v>11480</v>
      </c>
      <c r="AA46" s="1">
        <v>364</v>
      </c>
      <c r="AF46" s="4">
        <v>1</v>
      </c>
      <c r="AG46" s="4">
        <v>1</v>
      </c>
      <c r="AJ46" s="4">
        <v>1</v>
      </c>
      <c r="AL46" s="4">
        <v>1</v>
      </c>
      <c r="AM46" s="6" t="str">
        <f t="shared" si="0"/>
        <v xml:space="preserve">   Exhibiton Festival   Music  Visual Arts</v>
      </c>
      <c r="AN46" s="2">
        <v>42736</v>
      </c>
      <c r="AO46" s="1">
        <v>1000</v>
      </c>
      <c r="AP46" s="1">
        <v>100000</v>
      </c>
      <c r="AQ46" s="4">
        <v>1</v>
      </c>
      <c r="AR46" s="4">
        <v>1</v>
      </c>
      <c r="AS46" s="4">
        <v>1</v>
      </c>
      <c r="AT46" s="4">
        <v>1</v>
      </c>
      <c r="AW46" s="2">
        <v>42675</v>
      </c>
      <c r="AX46" s="1" t="s">
        <v>723</v>
      </c>
      <c r="AY46" s="7">
        <v>3000</v>
      </c>
      <c r="AZ46" s="2">
        <v>42675</v>
      </c>
      <c r="BA46" s="2">
        <v>42826</v>
      </c>
      <c r="BB46" s="1" t="s">
        <v>240</v>
      </c>
      <c r="BC46" s="7">
        <v>6000</v>
      </c>
      <c r="BD46" s="1" t="s">
        <v>629</v>
      </c>
      <c r="BF46" s="2">
        <v>43101</v>
      </c>
      <c r="BG46" s="1" t="s">
        <v>243</v>
      </c>
      <c r="BH46" s="7">
        <v>1000</v>
      </c>
      <c r="BI46" s="7">
        <f t="shared" si="1"/>
        <v>10000</v>
      </c>
      <c r="BJ46" s="1" t="s">
        <v>589</v>
      </c>
      <c r="BP46" s="1" t="s">
        <v>828</v>
      </c>
      <c r="BQ46" s="1" t="s">
        <v>115</v>
      </c>
      <c r="BR46" s="1" t="s">
        <v>125</v>
      </c>
      <c r="BS46" s="1" t="s">
        <v>125</v>
      </c>
      <c r="BT46" s="1" t="s">
        <v>125</v>
      </c>
      <c r="BU46" s="1" t="s">
        <v>125</v>
      </c>
      <c r="BX46" s="1" t="s">
        <v>674</v>
      </c>
      <c r="CB46" s="1">
        <v>1</v>
      </c>
      <c r="CC46" s="1">
        <v>1</v>
      </c>
      <c r="CD46" s="1">
        <v>1</v>
      </c>
      <c r="CE46" s="1">
        <v>1</v>
      </c>
      <c r="CF46" s="1">
        <v>15</v>
      </c>
      <c r="CK46" s="1" t="s">
        <v>829</v>
      </c>
      <c r="CM46" s="1" t="s">
        <v>125</v>
      </c>
      <c r="CN46" s="2">
        <v>42736</v>
      </c>
      <c r="CO46" s="1" t="s">
        <v>115</v>
      </c>
      <c r="CP46" s="1">
        <v>365</v>
      </c>
      <c r="CQ46" s="1" t="s">
        <v>821</v>
      </c>
      <c r="CS46" s="1" t="s">
        <v>125</v>
      </c>
      <c r="CT46" s="1" t="s">
        <v>125</v>
      </c>
      <c r="CV46" s="1">
        <v>13</v>
      </c>
      <c r="CW46" s="1" t="s">
        <v>115</v>
      </c>
      <c r="CX46" s="1" t="s">
        <v>115</v>
      </c>
      <c r="CY46" s="1" t="s">
        <v>125</v>
      </c>
      <c r="CZ46" s="1" t="s">
        <v>115</v>
      </c>
      <c r="DA46" s="1" t="s">
        <v>115</v>
      </c>
      <c r="DB46" s="2">
        <v>43100</v>
      </c>
      <c r="DC46" s="1">
        <v>1</v>
      </c>
      <c r="DG46" s="1" t="s">
        <v>830</v>
      </c>
      <c r="DI46" s="1" t="s">
        <v>82</v>
      </c>
      <c r="DJ46" s="1">
        <v>349</v>
      </c>
      <c r="DK46" s="1" t="s">
        <v>147</v>
      </c>
      <c r="DL46" s="1" t="s">
        <v>831</v>
      </c>
      <c r="DM46" s="1" t="s">
        <v>832</v>
      </c>
      <c r="DN46" s="2">
        <v>42736</v>
      </c>
      <c r="DO46" s="2">
        <v>43100</v>
      </c>
      <c r="DP46" s="7">
        <v>10000</v>
      </c>
      <c r="DQ46" s="1" t="s">
        <v>833</v>
      </c>
      <c r="DR46" s="1" t="s">
        <v>250</v>
      </c>
      <c r="DS46" s="1" t="s">
        <v>132</v>
      </c>
      <c r="DU46" s="1" t="s">
        <v>121</v>
      </c>
      <c r="DV46" s="1" t="s">
        <v>115</v>
      </c>
      <c r="DY46" s="1" t="s">
        <v>827</v>
      </c>
    </row>
    <row r="47" spans="1:129" x14ac:dyDescent="0.25">
      <c r="A47" s="1" t="s">
        <v>834</v>
      </c>
      <c r="B47" s="1">
        <v>511</v>
      </c>
      <c r="D47" s="1" t="s">
        <v>835</v>
      </c>
      <c r="E47" s="1" t="s">
        <v>836</v>
      </c>
      <c r="F47" s="1" t="s">
        <v>837</v>
      </c>
      <c r="G47" s="1" t="s">
        <v>838</v>
      </c>
      <c r="H47" s="1" t="s">
        <v>839</v>
      </c>
      <c r="L47" s="1" t="s">
        <v>145</v>
      </c>
      <c r="N47" s="1" t="s">
        <v>840</v>
      </c>
      <c r="O47" s="1" t="s">
        <v>140</v>
      </c>
      <c r="P47" s="1" t="s">
        <v>841</v>
      </c>
      <c r="Q47" s="3" t="s">
        <v>842</v>
      </c>
      <c r="R47" s="3" t="s">
        <v>843</v>
      </c>
      <c r="S47" s="1" t="s">
        <v>844</v>
      </c>
      <c r="V47" s="1" t="s">
        <v>845</v>
      </c>
      <c r="W47" s="7">
        <v>9968.6</v>
      </c>
      <c r="X47" s="7">
        <v>9968.6</v>
      </c>
      <c r="Y47" s="7">
        <v>9968.6</v>
      </c>
      <c r="Z47" s="7">
        <v>670</v>
      </c>
      <c r="AA47" s="1">
        <v>44</v>
      </c>
      <c r="AF47" s="4">
        <v>1</v>
      </c>
      <c r="AL47" s="4">
        <v>1</v>
      </c>
      <c r="AM47" s="6" t="str">
        <f t="shared" si="0"/>
        <v xml:space="preserve">   Exhibiton      Visual Arts</v>
      </c>
      <c r="AN47" s="2">
        <v>42742</v>
      </c>
      <c r="AO47" s="1">
        <v>1760</v>
      </c>
      <c r="AP47" s="1">
        <v>5060</v>
      </c>
      <c r="AS47" s="4">
        <v>1</v>
      </c>
      <c r="AZ47" s="2">
        <v>42675</v>
      </c>
      <c r="BI47" s="7">
        <f t="shared" si="1"/>
        <v>0</v>
      </c>
      <c r="BK47" s="2">
        <v>42614</v>
      </c>
      <c r="BL47" s="2">
        <v>42736</v>
      </c>
      <c r="BN47" s="2">
        <v>42856</v>
      </c>
      <c r="BQ47" s="1" t="s">
        <v>125</v>
      </c>
      <c r="BR47" s="1" t="s">
        <v>125</v>
      </c>
      <c r="BS47" s="1" t="s">
        <v>125</v>
      </c>
      <c r="BT47" s="1" t="s">
        <v>125</v>
      </c>
      <c r="BU47" s="1" t="s">
        <v>125</v>
      </c>
      <c r="BX47" s="1">
        <v>1</v>
      </c>
      <c r="BY47" s="1">
        <v>2992</v>
      </c>
      <c r="CA47" s="1">
        <v>1360</v>
      </c>
      <c r="CB47" s="1">
        <v>1</v>
      </c>
      <c r="CF47" s="1">
        <v>34</v>
      </c>
      <c r="CJ47" s="1" t="s">
        <v>182</v>
      </c>
      <c r="CL47" s="1">
        <v>2692</v>
      </c>
      <c r="CN47" s="2">
        <v>42742</v>
      </c>
      <c r="CO47" s="1" t="s">
        <v>125</v>
      </c>
      <c r="CP47" s="1">
        <v>17</v>
      </c>
      <c r="CQ47" s="1" t="s">
        <v>1226</v>
      </c>
      <c r="CS47" s="1" t="s">
        <v>115</v>
      </c>
      <c r="CT47" s="1" t="s">
        <v>125</v>
      </c>
      <c r="CU47" s="1">
        <v>1224</v>
      </c>
      <c r="CV47" s="1">
        <v>0</v>
      </c>
      <c r="CW47" s="1" t="s">
        <v>115</v>
      </c>
      <c r="CX47" s="1" t="s">
        <v>115</v>
      </c>
      <c r="CY47" s="1" t="s">
        <v>115</v>
      </c>
      <c r="CZ47" s="1" t="s">
        <v>115</v>
      </c>
      <c r="DA47" s="1" t="s">
        <v>115</v>
      </c>
      <c r="DB47" s="2">
        <v>42819</v>
      </c>
      <c r="DD47" s="1">
        <v>1</v>
      </c>
      <c r="DF47" s="1" t="s">
        <v>182</v>
      </c>
      <c r="DG47" s="1" t="s">
        <v>1227</v>
      </c>
      <c r="DJ47" s="1">
        <v>511</v>
      </c>
      <c r="DK47" s="1" t="s">
        <v>127</v>
      </c>
      <c r="DM47" s="1" t="s">
        <v>148</v>
      </c>
      <c r="DN47" s="2" t="s">
        <v>123</v>
      </c>
      <c r="DO47" s="2" t="s">
        <v>123</v>
      </c>
      <c r="DP47" s="7">
        <v>9968</v>
      </c>
      <c r="DQ47" s="1" t="s">
        <v>838</v>
      </c>
      <c r="DR47" s="1" t="s">
        <v>131</v>
      </c>
      <c r="DS47" s="1" t="s">
        <v>132</v>
      </c>
      <c r="DU47" s="1" t="s">
        <v>121</v>
      </c>
      <c r="DY47" s="1" t="s">
        <v>846</v>
      </c>
    </row>
    <row r="48" spans="1:129" ht="409.5" x14ac:dyDescent="0.25">
      <c r="A48" s="1" t="s">
        <v>847</v>
      </c>
      <c r="B48" s="1">
        <v>515</v>
      </c>
      <c r="D48" s="1" t="s">
        <v>848</v>
      </c>
      <c r="E48" s="1" t="s">
        <v>849</v>
      </c>
      <c r="F48" s="1" t="s">
        <v>850</v>
      </c>
      <c r="G48" s="1" t="s">
        <v>851</v>
      </c>
      <c r="H48" s="1" t="s">
        <v>852</v>
      </c>
      <c r="I48" s="14" t="s">
        <v>1305</v>
      </c>
      <c r="J48" s="14" t="s">
        <v>1304</v>
      </c>
      <c r="L48" s="1" t="s">
        <v>145</v>
      </c>
      <c r="N48" s="1" t="s">
        <v>853</v>
      </c>
      <c r="O48" s="1" t="s">
        <v>140</v>
      </c>
      <c r="P48" s="1" t="s">
        <v>854</v>
      </c>
      <c r="Q48" s="3">
        <v>7899895384</v>
      </c>
      <c r="R48" s="3">
        <v>331238</v>
      </c>
      <c r="S48" s="1" t="s">
        <v>855</v>
      </c>
      <c r="V48" s="1" t="s">
        <v>856</v>
      </c>
      <c r="W48" s="7">
        <v>8870</v>
      </c>
      <c r="X48" s="7">
        <v>8870</v>
      </c>
      <c r="Y48" s="7">
        <v>8870</v>
      </c>
      <c r="Z48" s="7">
        <v>4146</v>
      </c>
      <c r="AA48" s="1">
        <v>19</v>
      </c>
      <c r="AL48" s="4">
        <v>1</v>
      </c>
      <c r="AM48" s="6" t="str">
        <f t="shared" si="0"/>
        <v xml:space="preserve">         Visual Arts</v>
      </c>
      <c r="AN48" s="2">
        <v>42787</v>
      </c>
      <c r="AO48" s="1">
        <v>50</v>
      </c>
      <c r="AP48" s="1">
        <v>500</v>
      </c>
      <c r="AQ48" s="4">
        <v>1</v>
      </c>
      <c r="AR48" s="4">
        <v>1</v>
      </c>
      <c r="AS48" s="4">
        <v>1</v>
      </c>
      <c r="AT48" s="4">
        <v>1</v>
      </c>
      <c r="AZ48" s="2">
        <v>42675</v>
      </c>
      <c r="BI48" s="7">
        <f t="shared" si="1"/>
        <v>0</v>
      </c>
      <c r="BK48" s="2">
        <v>42614</v>
      </c>
      <c r="BL48" s="2">
        <v>42675</v>
      </c>
      <c r="BM48" s="2">
        <v>42856</v>
      </c>
      <c r="BN48" s="2">
        <v>43101</v>
      </c>
      <c r="BP48" s="1" t="s">
        <v>1228</v>
      </c>
      <c r="BQ48" s="1" t="s">
        <v>115</v>
      </c>
      <c r="BR48" s="1" t="s">
        <v>125</v>
      </c>
      <c r="BS48" s="1" t="s">
        <v>125</v>
      </c>
      <c r="BT48" s="1" t="s">
        <v>125</v>
      </c>
      <c r="BU48" s="1" t="s">
        <v>125</v>
      </c>
      <c r="BX48" s="1">
        <v>3</v>
      </c>
      <c r="BY48" s="1">
        <v>500</v>
      </c>
      <c r="CA48" s="1">
        <v>50</v>
      </c>
      <c r="CB48" s="1">
        <v>1</v>
      </c>
      <c r="CC48" s="1">
        <v>1</v>
      </c>
      <c r="CD48" s="1">
        <v>1</v>
      </c>
      <c r="CE48" s="1">
        <v>1</v>
      </c>
      <c r="CF48" s="1">
        <v>7</v>
      </c>
      <c r="CI48" s="1">
        <v>24</v>
      </c>
      <c r="CJ48" s="1" t="s">
        <v>182</v>
      </c>
      <c r="CK48" s="1" t="s">
        <v>1229</v>
      </c>
      <c r="CL48" s="1">
        <v>400</v>
      </c>
      <c r="CN48" s="2">
        <v>42787</v>
      </c>
      <c r="CO48" s="1" t="s">
        <v>115</v>
      </c>
      <c r="CP48" s="1">
        <v>7</v>
      </c>
      <c r="CQ48" s="1" t="s">
        <v>852</v>
      </c>
      <c r="CR48" s="1">
        <v>24</v>
      </c>
      <c r="CS48" s="1" t="s">
        <v>125</v>
      </c>
      <c r="CT48" s="1" t="s">
        <v>125</v>
      </c>
      <c r="CU48" s="1">
        <v>50</v>
      </c>
      <c r="CV48" s="1">
        <v>3</v>
      </c>
      <c r="CW48" s="1" t="s">
        <v>115</v>
      </c>
      <c r="CX48" s="1" t="s">
        <v>115</v>
      </c>
      <c r="CY48" s="1" t="s">
        <v>125</v>
      </c>
      <c r="CZ48" s="1" t="s">
        <v>115</v>
      </c>
      <c r="DA48" s="1" t="s">
        <v>115</v>
      </c>
      <c r="DB48" s="2">
        <v>43036</v>
      </c>
      <c r="DC48" s="1">
        <v>1</v>
      </c>
      <c r="DF48" s="1" t="s">
        <v>182</v>
      </c>
      <c r="DG48" s="1" t="s">
        <v>1230</v>
      </c>
      <c r="DJ48" s="1">
        <v>515</v>
      </c>
      <c r="DK48" s="1" t="s">
        <v>127</v>
      </c>
      <c r="DL48" s="1" t="s">
        <v>858</v>
      </c>
      <c r="DM48" s="1" t="s">
        <v>148</v>
      </c>
      <c r="DN48" s="2" t="s">
        <v>123</v>
      </c>
      <c r="DO48" s="2" t="s">
        <v>123</v>
      </c>
      <c r="DP48" s="7">
        <v>8870</v>
      </c>
      <c r="DQ48" s="1" t="s">
        <v>851</v>
      </c>
      <c r="DR48" s="1" t="s">
        <v>250</v>
      </c>
      <c r="DS48" s="1" t="s">
        <v>132</v>
      </c>
      <c r="DU48" s="1" t="s">
        <v>857</v>
      </c>
    </row>
    <row r="49" spans="1:129" x14ac:dyDescent="0.25">
      <c r="A49" s="1" t="s">
        <v>859</v>
      </c>
      <c r="D49" s="1" t="s">
        <v>860</v>
      </c>
      <c r="E49" s="1" t="s">
        <v>861</v>
      </c>
      <c r="F49" s="1" t="s">
        <v>862</v>
      </c>
      <c r="G49" s="1" t="s">
        <v>863</v>
      </c>
      <c r="H49" s="1" t="s">
        <v>405</v>
      </c>
      <c r="L49" s="1" t="s">
        <v>145</v>
      </c>
      <c r="N49" s="1" t="s">
        <v>864</v>
      </c>
      <c r="O49" s="1" t="s">
        <v>140</v>
      </c>
      <c r="P49" s="1" t="s">
        <v>865</v>
      </c>
      <c r="Q49" s="3" t="s">
        <v>866</v>
      </c>
      <c r="R49" s="3" t="s">
        <v>867</v>
      </c>
      <c r="S49" s="1" t="s">
        <v>868</v>
      </c>
      <c r="V49" s="1" t="s">
        <v>869</v>
      </c>
      <c r="W49" s="7">
        <v>10000</v>
      </c>
      <c r="Y49" s="7">
        <v>10000</v>
      </c>
      <c r="Z49" s="7">
        <v>11100</v>
      </c>
      <c r="AA49" s="1">
        <v>365</v>
      </c>
      <c r="AF49" s="4">
        <v>1</v>
      </c>
      <c r="AL49" s="4">
        <v>1</v>
      </c>
      <c r="AM49" s="6" t="str">
        <f t="shared" si="0"/>
        <v xml:space="preserve">   Exhibiton      Visual Arts</v>
      </c>
      <c r="AN49" s="2">
        <v>42736</v>
      </c>
      <c r="AO49" s="1">
        <v>10000</v>
      </c>
      <c r="AP49" s="1">
        <v>10000</v>
      </c>
      <c r="AT49" s="4">
        <v>1</v>
      </c>
      <c r="BI49" s="7">
        <f t="shared" si="1"/>
        <v>0</v>
      </c>
      <c r="BK49" s="2">
        <v>42614</v>
      </c>
    </row>
    <row r="50" spans="1:129" ht="409.5" x14ac:dyDescent="0.25">
      <c r="A50" s="1" t="s">
        <v>870</v>
      </c>
      <c r="B50" s="1">
        <v>479</v>
      </c>
      <c r="D50" s="1" t="s">
        <v>359</v>
      </c>
      <c r="E50" s="1" t="s">
        <v>871</v>
      </c>
      <c r="F50" s="1" t="s">
        <v>872</v>
      </c>
      <c r="G50" s="1" t="s">
        <v>873</v>
      </c>
      <c r="H50" s="1" t="s">
        <v>874</v>
      </c>
      <c r="I50" s="14" t="s">
        <v>1306</v>
      </c>
      <c r="J50" s="14" t="s">
        <v>1307</v>
      </c>
      <c r="L50" s="1" t="s">
        <v>115</v>
      </c>
      <c r="N50" s="1" t="s">
        <v>875</v>
      </c>
      <c r="O50" s="1" t="s">
        <v>140</v>
      </c>
      <c r="P50" s="1" t="s">
        <v>876</v>
      </c>
      <c r="Q50" s="3" t="s">
        <v>877</v>
      </c>
      <c r="R50" s="3" t="s">
        <v>878</v>
      </c>
      <c r="S50" s="1" t="s">
        <v>879</v>
      </c>
      <c r="V50" s="1" t="s">
        <v>880</v>
      </c>
      <c r="W50" s="7">
        <v>7500</v>
      </c>
      <c r="X50" s="7">
        <v>7500</v>
      </c>
      <c r="Y50" s="7">
        <v>10500</v>
      </c>
      <c r="Z50" s="7">
        <v>6520</v>
      </c>
      <c r="AA50" s="1" t="s">
        <v>881</v>
      </c>
      <c r="AF50" s="4">
        <v>1</v>
      </c>
      <c r="AL50" s="4">
        <v>1</v>
      </c>
      <c r="AM50" s="6" t="str">
        <f t="shared" si="0"/>
        <v xml:space="preserve">   Exhibiton      Visual Arts</v>
      </c>
      <c r="AO50" s="1">
        <v>300</v>
      </c>
      <c r="AP50" s="1">
        <v>10000</v>
      </c>
      <c r="AQ50" s="4">
        <v>1</v>
      </c>
      <c r="AT50" s="4">
        <v>1</v>
      </c>
      <c r="AW50" s="2">
        <v>42705</v>
      </c>
      <c r="AX50" s="1" t="s">
        <v>118</v>
      </c>
      <c r="AY50" s="7">
        <v>2000</v>
      </c>
      <c r="AZ50" s="2">
        <v>42705</v>
      </c>
      <c r="BA50" s="2">
        <v>42795</v>
      </c>
      <c r="BB50" s="1" t="s">
        <v>882</v>
      </c>
      <c r="BC50" s="7">
        <v>5000</v>
      </c>
      <c r="BF50" s="2">
        <v>42948</v>
      </c>
      <c r="BG50" s="1" t="s">
        <v>240</v>
      </c>
      <c r="BH50" s="7">
        <v>500</v>
      </c>
      <c r="BI50" s="7">
        <f t="shared" si="1"/>
        <v>7500</v>
      </c>
      <c r="BJ50" s="1" t="s">
        <v>883</v>
      </c>
      <c r="BP50" s="1" t="s">
        <v>884</v>
      </c>
      <c r="BQ50" s="1" t="s">
        <v>115</v>
      </c>
      <c r="BR50" s="1" t="s">
        <v>125</v>
      </c>
      <c r="BS50" s="1" t="s">
        <v>125</v>
      </c>
      <c r="BT50" s="1" t="s">
        <v>125</v>
      </c>
      <c r="BU50" s="1" t="s">
        <v>115</v>
      </c>
      <c r="BV50" s="1" t="s">
        <v>492</v>
      </c>
      <c r="BX50" s="1">
        <v>1</v>
      </c>
      <c r="BY50" s="1" t="s">
        <v>885</v>
      </c>
      <c r="BZ50" s="1" t="s">
        <v>492</v>
      </c>
      <c r="CA50" s="1">
        <v>220</v>
      </c>
      <c r="CC50" s="1">
        <v>1</v>
      </c>
      <c r="CF50" s="1" t="s">
        <v>886</v>
      </c>
      <c r="CG50" s="1" t="s">
        <v>492</v>
      </c>
      <c r="CI50" s="1" t="s">
        <v>887</v>
      </c>
      <c r="CJ50" s="1" t="s">
        <v>182</v>
      </c>
      <c r="CK50" s="1" t="s">
        <v>888</v>
      </c>
      <c r="CL50" s="1" t="s">
        <v>885</v>
      </c>
      <c r="CM50" s="1" t="s">
        <v>889</v>
      </c>
      <c r="CN50" s="2">
        <v>42618</v>
      </c>
      <c r="CO50" s="1" t="s">
        <v>115</v>
      </c>
      <c r="CP50" s="1" t="s">
        <v>886</v>
      </c>
      <c r="CQ50" s="1" t="s">
        <v>874</v>
      </c>
      <c r="CR50" s="1" t="s">
        <v>890</v>
      </c>
      <c r="CS50" s="1" t="s">
        <v>115</v>
      </c>
      <c r="CT50" s="1" t="s">
        <v>125</v>
      </c>
      <c r="CU50" s="1">
        <v>220</v>
      </c>
      <c r="CV50" s="1" t="s">
        <v>891</v>
      </c>
      <c r="CW50" s="1" t="s">
        <v>115</v>
      </c>
      <c r="CX50" s="1" t="s">
        <v>115</v>
      </c>
      <c r="CY50" s="1" t="s">
        <v>115</v>
      </c>
      <c r="CZ50" s="1" t="s">
        <v>115</v>
      </c>
      <c r="DA50" s="1" t="s">
        <v>115</v>
      </c>
      <c r="DB50" s="2">
        <v>42886</v>
      </c>
      <c r="DC50" s="1">
        <v>1</v>
      </c>
      <c r="DF50" s="1" t="s">
        <v>182</v>
      </c>
      <c r="DG50" s="1" t="s">
        <v>892</v>
      </c>
      <c r="DI50" s="1" t="s">
        <v>82</v>
      </c>
      <c r="DJ50" s="1">
        <v>479</v>
      </c>
      <c r="DK50" s="1" t="s">
        <v>127</v>
      </c>
      <c r="DL50" s="1" t="s">
        <v>880</v>
      </c>
      <c r="DM50" s="1" t="s">
        <v>893</v>
      </c>
      <c r="DN50" s="2">
        <v>42826</v>
      </c>
      <c r="DO50" s="2">
        <v>42886</v>
      </c>
      <c r="DP50" s="7">
        <v>7500</v>
      </c>
      <c r="DQ50" s="1" t="s">
        <v>894</v>
      </c>
      <c r="DR50" s="1" t="s">
        <v>752</v>
      </c>
      <c r="DS50" s="1" t="s">
        <v>132</v>
      </c>
      <c r="DU50" s="1" t="s">
        <v>121</v>
      </c>
      <c r="DV50" s="1" t="s">
        <v>115</v>
      </c>
    </row>
    <row r="51" spans="1:129" x14ac:dyDescent="0.25">
      <c r="A51" s="1" t="s">
        <v>895</v>
      </c>
      <c r="B51" s="1">
        <v>342</v>
      </c>
      <c r="D51" s="1" t="s">
        <v>616</v>
      </c>
      <c r="E51" s="1" t="s">
        <v>617</v>
      </c>
      <c r="F51" s="1" t="s">
        <v>618</v>
      </c>
      <c r="G51" s="1" t="s">
        <v>619</v>
      </c>
      <c r="H51" s="1" t="s">
        <v>896</v>
      </c>
      <c r="L51" s="1" t="s">
        <v>115</v>
      </c>
      <c r="N51" s="1" t="s">
        <v>621</v>
      </c>
      <c r="O51" s="1" t="s">
        <v>622</v>
      </c>
      <c r="P51" s="1" t="s">
        <v>623</v>
      </c>
      <c r="Q51" s="3" t="s">
        <v>625</v>
      </c>
      <c r="R51" s="3" t="s">
        <v>625</v>
      </c>
      <c r="S51" s="1" t="s">
        <v>626</v>
      </c>
      <c r="V51" s="1" t="s">
        <v>897</v>
      </c>
      <c r="W51" s="7">
        <v>19879</v>
      </c>
      <c r="X51" s="7">
        <v>16300</v>
      </c>
      <c r="Y51" s="7">
        <v>19879</v>
      </c>
      <c r="Z51" s="7">
        <v>6040</v>
      </c>
      <c r="AA51" s="1" t="s">
        <v>898</v>
      </c>
      <c r="AL51" s="4">
        <v>1</v>
      </c>
      <c r="AM51" s="6" t="str">
        <f t="shared" si="0"/>
        <v xml:space="preserve">         Visual Arts</v>
      </c>
      <c r="AN51" s="2">
        <v>42870</v>
      </c>
      <c r="AO51" s="1">
        <v>1000</v>
      </c>
      <c r="AP51" s="1">
        <v>20000</v>
      </c>
      <c r="AS51" s="4">
        <v>1</v>
      </c>
      <c r="AW51" s="2">
        <v>42614</v>
      </c>
      <c r="AX51" s="1" t="s">
        <v>304</v>
      </c>
      <c r="AY51" s="7">
        <v>10000</v>
      </c>
      <c r="AZ51" s="2">
        <v>42675</v>
      </c>
      <c r="BA51" s="2">
        <v>42826</v>
      </c>
      <c r="BB51" s="1" t="s">
        <v>882</v>
      </c>
      <c r="BC51" s="7">
        <v>5000</v>
      </c>
      <c r="BD51" s="1" t="s">
        <v>628</v>
      </c>
      <c r="BE51" s="1" t="s">
        <v>629</v>
      </c>
      <c r="BF51" s="2">
        <v>42917</v>
      </c>
      <c r="BG51" s="1" t="s">
        <v>899</v>
      </c>
      <c r="BH51" s="7">
        <v>1900</v>
      </c>
      <c r="BI51" s="7">
        <f t="shared" si="1"/>
        <v>16900</v>
      </c>
      <c r="BJ51" s="1" t="s">
        <v>630</v>
      </c>
      <c r="BP51" s="1" t="s">
        <v>901</v>
      </c>
      <c r="BQ51" s="1" t="s">
        <v>125</v>
      </c>
      <c r="BR51" s="1" t="s">
        <v>125</v>
      </c>
      <c r="BS51" s="1" t="s">
        <v>125</v>
      </c>
      <c r="BT51" s="1" t="s">
        <v>125</v>
      </c>
      <c r="BU51" s="1" t="s">
        <v>125</v>
      </c>
      <c r="BV51" s="1">
        <v>1</v>
      </c>
      <c r="BX51" s="1">
        <v>1</v>
      </c>
      <c r="BY51" s="1">
        <v>50000</v>
      </c>
      <c r="BZ51" s="1">
        <v>1</v>
      </c>
      <c r="CA51" s="1">
        <v>600</v>
      </c>
      <c r="CB51" s="1">
        <v>1</v>
      </c>
      <c r="CC51" s="1">
        <v>1</v>
      </c>
      <c r="CD51" s="1">
        <v>1</v>
      </c>
      <c r="CE51" s="1">
        <v>1</v>
      </c>
      <c r="CF51" s="1">
        <v>1</v>
      </c>
      <c r="CG51" s="1">
        <v>1</v>
      </c>
      <c r="CI51" s="1">
        <v>1</v>
      </c>
      <c r="CJ51" s="1" t="s">
        <v>182</v>
      </c>
      <c r="CK51" s="1" t="s">
        <v>125</v>
      </c>
      <c r="CL51" s="1">
        <v>130000</v>
      </c>
      <c r="CN51" s="2">
        <v>42736</v>
      </c>
      <c r="CO51" s="1" t="s">
        <v>115</v>
      </c>
      <c r="CP51" s="1">
        <v>365</v>
      </c>
      <c r="CQ51" s="1" t="s">
        <v>902</v>
      </c>
      <c r="CR51" s="1">
        <v>6</v>
      </c>
      <c r="CS51" s="1" t="s">
        <v>115</v>
      </c>
      <c r="CT51" s="1" t="s">
        <v>125</v>
      </c>
      <c r="CU51" s="1">
        <v>600</v>
      </c>
      <c r="CV51" s="1">
        <v>1</v>
      </c>
      <c r="CW51" s="1" t="s">
        <v>115</v>
      </c>
      <c r="CX51" s="1" t="s">
        <v>115</v>
      </c>
      <c r="CY51" s="1" t="s">
        <v>125</v>
      </c>
      <c r="CZ51" s="1" t="s">
        <v>115</v>
      </c>
      <c r="DA51" s="1" t="s">
        <v>115</v>
      </c>
      <c r="DB51" s="2">
        <v>43100</v>
      </c>
      <c r="DC51" s="1">
        <v>1</v>
      </c>
      <c r="DF51" s="1" t="s">
        <v>182</v>
      </c>
      <c r="DG51" s="1" t="s">
        <v>903</v>
      </c>
      <c r="DI51" s="1" t="s">
        <v>82</v>
      </c>
      <c r="DJ51" s="1">
        <v>342</v>
      </c>
      <c r="DK51" s="1" t="s">
        <v>147</v>
      </c>
      <c r="DL51" s="1" t="s">
        <v>904</v>
      </c>
      <c r="DM51" s="1" t="s">
        <v>905</v>
      </c>
      <c r="DN51" s="2">
        <v>42736</v>
      </c>
      <c r="DO51" s="2">
        <v>43100</v>
      </c>
      <c r="DP51" s="7">
        <v>19879</v>
      </c>
      <c r="DR51" s="1" t="s">
        <v>250</v>
      </c>
      <c r="DS51" s="1" t="s">
        <v>132</v>
      </c>
      <c r="DU51" s="1" t="s">
        <v>900</v>
      </c>
      <c r="DV51" s="1" t="s">
        <v>115</v>
      </c>
    </row>
    <row r="52" spans="1:129" x14ac:dyDescent="0.25">
      <c r="A52" s="1" t="s">
        <v>906</v>
      </c>
      <c r="B52" s="1">
        <v>514</v>
      </c>
      <c r="D52" s="1" t="s">
        <v>907</v>
      </c>
      <c r="E52" s="1" t="s">
        <v>908</v>
      </c>
      <c r="F52" s="1" t="s">
        <v>909</v>
      </c>
      <c r="G52" s="1" t="s">
        <v>910</v>
      </c>
      <c r="H52" s="1" t="s">
        <v>911</v>
      </c>
      <c r="L52" s="1" t="s">
        <v>145</v>
      </c>
      <c r="N52" s="1" t="s">
        <v>912</v>
      </c>
      <c r="O52" s="1" t="s">
        <v>459</v>
      </c>
      <c r="P52" s="1" t="s">
        <v>913</v>
      </c>
      <c r="Q52" s="3">
        <v>7963211524</v>
      </c>
      <c r="R52" s="3">
        <v>7963211524</v>
      </c>
      <c r="S52" s="1" t="s">
        <v>914</v>
      </c>
      <c r="V52" s="1" t="s">
        <v>915</v>
      </c>
      <c r="W52" s="7">
        <v>9558</v>
      </c>
      <c r="X52" s="7">
        <v>9558</v>
      </c>
      <c r="Y52" s="7">
        <v>18408</v>
      </c>
      <c r="Z52" s="7">
        <v>9773</v>
      </c>
      <c r="AA52" s="1">
        <v>1</v>
      </c>
      <c r="AE52" s="4">
        <v>1</v>
      </c>
      <c r="AG52" s="4">
        <v>1</v>
      </c>
      <c r="AJ52" s="4">
        <v>1</v>
      </c>
      <c r="AK52" s="4">
        <v>1</v>
      </c>
      <c r="AM52" s="6" t="str">
        <f t="shared" si="0"/>
        <v xml:space="preserve">  Dance  Festival   Music Theatre </v>
      </c>
      <c r="AN52" s="2">
        <v>42924</v>
      </c>
      <c r="AO52" s="1">
        <v>200</v>
      </c>
      <c r="AP52" s="1">
        <v>1400</v>
      </c>
      <c r="AS52" s="4">
        <v>1</v>
      </c>
      <c r="AZ52" s="2">
        <v>42736</v>
      </c>
      <c r="BI52" s="7">
        <f t="shared" si="1"/>
        <v>0</v>
      </c>
      <c r="BK52" s="2">
        <v>42614</v>
      </c>
      <c r="BL52" s="2">
        <v>42795</v>
      </c>
      <c r="BN52" s="2">
        <v>42948</v>
      </c>
      <c r="DJ52" s="1">
        <v>514</v>
      </c>
      <c r="DK52" s="1" t="s">
        <v>127</v>
      </c>
      <c r="DL52" s="1" t="s">
        <v>916</v>
      </c>
      <c r="DM52" s="1" t="s">
        <v>148</v>
      </c>
      <c r="DN52" s="2" t="s">
        <v>123</v>
      </c>
      <c r="DO52" s="2" t="s">
        <v>123</v>
      </c>
      <c r="DP52" s="7">
        <v>9558</v>
      </c>
      <c r="DQ52" s="1" t="s">
        <v>910</v>
      </c>
      <c r="DR52" s="1" t="s">
        <v>226</v>
      </c>
      <c r="DS52" s="1" t="s">
        <v>132</v>
      </c>
      <c r="DU52" s="1" t="s">
        <v>857</v>
      </c>
    </row>
    <row r="53" spans="1:129" ht="409.5" x14ac:dyDescent="0.25">
      <c r="A53" s="1" t="s">
        <v>917</v>
      </c>
      <c r="B53" s="1">
        <v>506</v>
      </c>
      <c r="D53" s="1" t="s">
        <v>918</v>
      </c>
      <c r="E53" s="1" t="s">
        <v>919</v>
      </c>
      <c r="F53" s="1" t="s">
        <v>920</v>
      </c>
      <c r="G53" s="1" t="s">
        <v>921</v>
      </c>
      <c r="H53" s="1" t="s">
        <v>922</v>
      </c>
      <c r="I53" s="14" t="s">
        <v>1326</v>
      </c>
      <c r="J53" s="14" t="s">
        <v>1327</v>
      </c>
      <c r="L53" s="1" t="s">
        <v>145</v>
      </c>
      <c r="N53" s="1" t="s">
        <v>923</v>
      </c>
      <c r="O53" s="1" t="s">
        <v>569</v>
      </c>
      <c r="P53" s="1" t="s">
        <v>924</v>
      </c>
      <c r="Q53" s="3">
        <v>7921519212</v>
      </c>
      <c r="R53" s="3">
        <v>7821519212</v>
      </c>
      <c r="S53" s="1" t="s">
        <v>925</v>
      </c>
      <c r="V53" s="1" t="s">
        <v>926</v>
      </c>
      <c r="W53" s="7">
        <v>10000</v>
      </c>
      <c r="X53" s="7">
        <v>10000</v>
      </c>
      <c r="Y53" s="7">
        <v>30120</v>
      </c>
      <c r="Z53" s="7">
        <v>14701</v>
      </c>
      <c r="AA53" s="1">
        <v>10</v>
      </c>
      <c r="AD53" s="4">
        <v>1</v>
      </c>
      <c r="AF53" s="4">
        <v>1</v>
      </c>
      <c r="AH53" s="4">
        <v>1</v>
      </c>
      <c r="AI53" s="4">
        <v>1</v>
      </c>
      <c r="AJ53" s="4">
        <v>1</v>
      </c>
      <c r="AL53" s="4">
        <v>1</v>
      </c>
      <c r="AM53" s="6" t="str">
        <f t="shared" si="0"/>
        <v xml:space="preserve"> Circus  Exhibiton  Film Literature Music  Visual Arts</v>
      </c>
      <c r="AN53" s="2">
        <v>42614</v>
      </c>
      <c r="AO53" s="1">
        <v>80</v>
      </c>
      <c r="AP53" s="1">
        <v>400</v>
      </c>
      <c r="AR53" s="4">
        <v>1</v>
      </c>
      <c r="AT53" s="4">
        <v>1</v>
      </c>
      <c r="AZ53" s="2">
        <v>42705</v>
      </c>
      <c r="BI53" s="7">
        <f t="shared" si="1"/>
        <v>0</v>
      </c>
      <c r="BK53" s="2">
        <v>42614</v>
      </c>
      <c r="BL53" s="2">
        <v>42826</v>
      </c>
      <c r="BN53" s="2">
        <v>43040</v>
      </c>
      <c r="BP53" s="1" t="s">
        <v>1231</v>
      </c>
      <c r="BQ53" s="1" t="s">
        <v>115</v>
      </c>
      <c r="BR53" s="1" t="s">
        <v>125</v>
      </c>
      <c r="BS53" s="1" t="s">
        <v>125</v>
      </c>
      <c r="BT53" s="1" t="s">
        <v>115</v>
      </c>
      <c r="BU53" s="1" t="s">
        <v>125</v>
      </c>
      <c r="BV53" s="1" t="s">
        <v>1232</v>
      </c>
      <c r="BX53" s="1">
        <v>2</v>
      </c>
      <c r="BY53" s="1">
        <v>700</v>
      </c>
      <c r="BZ53" s="1" t="s">
        <v>1232</v>
      </c>
      <c r="CA53" s="1">
        <v>60</v>
      </c>
      <c r="CB53" s="1">
        <v>1</v>
      </c>
      <c r="CC53" s="1">
        <v>1</v>
      </c>
      <c r="CD53" s="1">
        <v>1</v>
      </c>
      <c r="CE53" s="1">
        <v>1</v>
      </c>
      <c r="CF53" s="1">
        <v>3</v>
      </c>
      <c r="CG53" s="1" t="s">
        <v>1232</v>
      </c>
      <c r="CI53" s="1" t="s">
        <v>1232</v>
      </c>
      <c r="CJ53" s="1" t="s">
        <v>182</v>
      </c>
      <c r="CK53" s="1" t="s">
        <v>1233</v>
      </c>
      <c r="CL53" s="1">
        <v>600</v>
      </c>
      <c r="CM53" s="1" t="s">
        <v>1234</v>
      </c>
      <c r="CN53" s="2">
        <v>42664</v>
      </c>
      <c r="CO53" s="1" t="s">
        <v>115</v>
      </c>
      <c r="CP53" s="1">
        <v>30</v>
      </c>
      <c r="CQ53" s="1" t="s">
        <v>922</v>
      </c>
      <c r="CR53" s="1" t="s">
        <v>1235</v>
      </c>
      <c r="CS53" s="1" t="s">
        <v>125</v>
      </c>
      <c r="CT53" s="1" t="s">
        <v>125</v>
      </c>
      <c r="CU53" s="1">
        <v>60</v>
      </c>
      <c r="CV53" s="1">
        <v>20</v>
      </c>
      <c r="CW53" s="1" t="s">
        <v>125</v>
      </c>
      <c r="CX53" s="1" t="s">
        <v>115</v>
      </c>
      <c r="CY53" s="1" t="s">
        <v>125</v>
      </c>
      <c r="CZ53" s="1" t="s">
        <v>125</v>
      </c>
      <c r="DA53" s="1" t="s">
        <v>115</v>
      </c>
      <c r="DB53" s="2">
        <v>43085</v>
      </c>
      <c r="DC53" s="1">
        <v>1</v>
      </c>
      <c r="DF53" s="1" t="s">
        <v>182</v>
      </c>
      <c r="DG53" s="1" t="s">
        <v>1236</v>
      </c>
      <c r="DJ53" s="1">
        <v>506</v>
      </c>
      <c r="DK53" s="1" t="s">
        <v>127</v>
      </c>
      <c r="DL53" s="1" t="s">
        <v>929</v>
      </c>
      <c r="DM53" s="1" t="s">
        <v>148</v>
      </c>
      <c r="DN53" s="2" t="s">
        <v>123</v>
      </c>
      <c r="DO53" s="2" t="s">
        <v>123</v>
      </c>
      <c r="DP53" s="7">
        <v>10000</v>
      </c>
      <c r="DQ53" s="1" t="s">
        <v>921</v>
      </c>
      <c r="DR53" s="1" t="s">
        <v>250</v>
      </c>
      <c r="DS53" s="1" t="s">
        <v>132</v>
      </c>
      <c r="DU53" s="1" t="s">
        <v>928</v>
      </c>
      <c r="DY53" s="1" t="s">
        <v>927</v>
      </c>
    </row>
    <row r="54" spans="1:129" ht="409.5" x14ac:dyDescent="0.25">
      <c r="A54" s="1" t="s">
        <v>930</v>
      </c>
      <c r="B54" s="1">
        <v>357</v>
      </c>
      <c r="D54" s="1" t="s">
        <v>931</v>
      </c>
      <c r="E54" s="1" t="s">
        <v>932</v>
      </c>
      <c r="F54" s="1" t="s">
        <v>933</v>
      </c>
      <c r="G54" s="1" t="s">
        <v>934</v>
      </c>
      <c r="H54" s="1" t="s">
        <v>935</v>
      </c>
      <c r="I54" s="14" t="s">
        <v>1308</v>
      </c>
      <c r="J54" s="14" t="s">
        <v>1309</v>
      </c>
      <c r="L54" s="1" t="s">
        <v>115</v>
      </c>
      <c r="N54" s="1" t="s">
        <v>936</v>
      </c>
      <c r="O54" s="1" t="s">
        <v>937</v>
      </c>
      <c r="P54" s="1" t="s">
        <v>938</v>
      </c>
      <c r="Q54" s="3" t="s">
        <v>939</v>
      </c>
      <c r="R54" s="3" t="s">
        <v>939</v>
      </c>
      <c r="S54" s="1" t="s">
        <v>940</v>
      </c>
      <c r="V54" s="1" t="s">
        <v>941</v>
      </c>
      <c r="W54" s="7">
        <v>10000</v>
      </c>
      <c r="X54" s="7">
        <v>9000</v>
      </c>
      <c r="Y54" s="7">
        <v>11850</v>
      </c>
      <c r="Z54" s="7">
        <v>7900</v>
      </c>
      <c r="AA54" s="1">
        <v>60</v>
      </c>
      <c r="AF54" s="4">
        <v>1</v>
      </c>
      <c r="AH54" s="4">
        <v>1</v>
      </c>
      <c r="AL54" s="4">
        <v>1</v>
      </c>
      <c r="AM54" s="6" t="str">
        <f t="shared" si="0"/>
        <v xml:space="preserve">   Exhibiton  Film    Visual Arts</v>
      </c>
      <c r="AN54" s="2">
        <v>42920</v>
      </c>
      <c r="AO54" s="1">
        <v>2000</v>
      </c>
      <c r="AP54" s="1">
        <v>3500</v>
      </c>
      <c r="AT54" s="4">
        <v>1</v>
      </c>
      <c r="AW54" s="2">
        <v>42614</v>
      </c>
      <c r="AX54" s="1" t="s">
        <v>117</v>
      </c>
      <c r="AY54" s="7">
        <v>2700</v>
      </c>
      <c r="AZ54" s="2">
        <v>42736</v>
      </c>
      <c r="BA54" s="2">
        <v>42767</v>
      </c>
      <c r="BB54" s="1" t="s">
        <v>240</v>
      </c>
      <c r="BC54" s="7">
        <v>5400</v>
      </c>
      <c r="BD54" s="1" t="s">
        <v>305</v>
      </c>
      <c r="BF54" s="2">
        <v>43009</v>
      </c>
      <c r="BG54" s="1" t="s">
        <v>557</v>
      </c>
      <c r="BH54" s="7">
        <v>900</v>
      </c>
      <c r="BI54" s="7">
        <f t="shared" si="1"/>
        <v>9000</v>
      </c>
      <c r="BJ54" s="1" t="s">
        <v>468</v>
      </c>
      <c r="BQ54" s="1" t="s">
        <v>125</v>
      </c>
      <c r="BR54" s="1" t="s">
        <v>125</v>
      </c>
      <c r="BS54" s="1" t="s">
        <v>125</v>
      </c>
      <c r="BT54" s="1" t="s">
        <v>115</v>
      </c>
      <c r="BU54" s="1" t="s">
        <v>125</v>
      </c>
      <c r="BV54" s="1">
        <v>0</v>
      </c>
      <c r="BX54" s="1">
        <v>1</v>
      </c>
      <c r="BY54" s="1">
        <v>3500</v>
      </c>
      <c r="BZ54" s="1">
        <v>0</v>
      </c>
      <c r="CA54" s="1">
        <v>2000</v>
      </c>
      <c r="CD54" s="1">
        <v>1</v>
      </c>
      <c r="CF54" s="1">
        <v>2</v>
      </c>
      <c r="CG54" s="1">
        <v>0</v>
      </c>
      <c r="CI54" s="1">
        <v>0</v>
      </c>
      <c r="CJ54" s="1" t="s">
        <v>182</v>
      </c>
      <c r="CK54" s="1" t="s">
        <v>943</v>
      </c>
      <c r="CL54" s="1">
        <v>2000</v>
      </c>
      <c r="CM54" s="1" t="s">
        <v>944</v>
      </c>
      <c r="CN54" s="2">
        <v>42920</v>
      </c>
      <c r="CO54" s="1" t="s">
        <v>125</v>
      </c>
      <c r="CP54" s="1">
        <v>60</v>
      </c>
      <c r="CQ54" s="1" t="s">
        <v>935</v>
      </c>
      <c r="CR54" s="1" t="s">
        <v>492</v>
      </c>
      <c r="CS54" s="1" t="s">
        <v>115</v>
      </c>
      <c r="CT54" s="1" t="s">
        <v>115</v>
      </c>
      <c r="CU54" s="1">
        <v>1500</v>
      </c>
      <c r="CV54" s="1">
        <v>1</v>
      </c>
      <c r="CW54" s="1" t="s">
        <v>115</v>
      </c>
      <c r="CX54" s="1" t="s">
        <v>115</v>
      </c>
      <c r="CY54" s="1" t="s">
        <v>115</v>
      </c>
      <c r="CZ54" s="1" t="s">
        <v>115</v>
      </c>
      <c r="DA54" s="1" t="s">
        <v>125</v>
      </c>
      <c r="DB54" s="2">
        <v>43007</v>
      </c>
      <c r="DC54" s="1">
        <v>1</v>
      </c>
      <c r="DF54" s="1" t="s">
        <v>182</v>
      </c>
      <c r="DG54" s="1" t="s">
        <v>945</v>
      </c>
      <c r="DI54" s="1" t="s">
        <v>82</v>
      </c>
      <c r="DJ54" s="1">
        <v>357</v>
      </c>
      <c r="DK54" s="1" t="s">
        <v>147</v>
      </c>
      <c r="DL54" s="1" t="s">
        <v>946</v>
      </c>
      <c r="DM54" s="1" t="s">
        <v>947</v>
      </c>
      <c r="DN54" s="2">
        <v>42920</v>
      </c>
      <c r="DO54" s="2">
        <v>43007</v>
      </c>
      <c r="DP54" s="7">
        <v>9000</v>
      </c>
      <c r="DQ54" s="1" t="s">
        <v>948</v>
      </c>
      <c r="DR54" s="1" t="s">
        <v>163</v>
      </c>
      <c r="DS54" s="1" t="s">
        <v>132</v>
      </c>
      <c r="DU54" s="1" t="s">
        <v>121</v>
      </c>
      <c r="DV54" s="1" t="s">
        <v>115</v>
      </c>
      <c r="DW54" s="1" t="s">
        <v>115</v>
      </c>
      <c r="DY54" s="1" t="s">
        <v>942</v>
      </c>
    </row>
    <row r="55" spans="1:129" x14ac:dyDescent="0.25">
      <c r="A55" s="1" t="s">
        <v>949</v>
      </c>
      <c r="B55" s="1">
        <v>483</v>
      </c>
      <c r="D55" s="1" t="s">
        <v>711</v>
      </c>
      <c r="E55" s="1" t="s">
        <v>950</v>
      </c>
      <c r="F55" s="1" t="s">
        <v>951</v>
      </c>
      <c r="G55" s="1" t="s">
        <v>952</v>
      </c>
      <c r="H55" s="1" t="s">
        <v>953</v>
      </c>
      <c r="L55" s="1" t="s">
        <v>115</v>
      </c>
      <c r="N55" s="1" t="s">
        <v>954</v>
      </c>
      <c r="O55" s="1" t="s">
        <v>140</v>
      </c>
      <c r="P55" s="1" t="s">
        <v>955</v>
      </c>
      <c r="Q55" s="3" t="s">
        <v>956</v>
      </c>
      <c r="R55" s="3" t="s">
        <v>957</v>
      </c>
      <c r="S55" s="1" t="s">
        <v>958</v>
      </c>
      <c r="V55" s="1" t="s">
        <v>959</v>
      </c>
      <c r="W55" s="7">
        <v>4120</v>
      </c>
      <c r="X55" s="7">
        <v>4120</v>
      </c>
      <c r="Y55" s="7">
        <v>4120</v>
      </c>
      <c r="Z55" s="7">
        <v>1200</v>
      </c>
      <c r="AA55" s="1" t="s">
        <v>960</v>
      </c>
      <c r="AF55" s="4">
        <v>1</v>
      </c>
      <c r="AH55" s="4">
        <v>1</v>
      </c>
      <c r="AI55" s="4">
        <v>1</v>
      </c>
      <c r="AL55" s="4">
        <v>1</v>
      </c>
      <c r="AM55" s="6" t="str">
        <f t="shared" si="0"/>
        <v xml:space="preserve">   Exhibiton  Film Literature   Visual Arts</v>
      </c>
      <c r="AN55" s="2">
        <v>42795</v>
      </c>
      <c r="AO55" s="1">
        <v>500</v>
      </c>
      <c r="AP55" s="1">
        <v>500</v>
      </c>
      <c r="AT55" s="4">
        <v>1</v>
      </c>
      <c r="AW55" s="2">
        <v>42614</v>
      </c>
      <c r="AX55" s="1" t="s">
        <v>117</v>
      </c>
      <c r="AY55" s="7">
        <v>1200</v>
      </c>
      <c r="AZ55" s="2">
        <v>42644</v>
      </c>
      <c r="BA55" s="2">
        <v>42736</v>
      </c>
      <c r="BB55" s="1" t="s">
        <v>587</v>
      </c>
      <c r="BC55" s="7">
        <v>2500</v>
      </c>
      <c r="BD55" s="1" t="s">
        <v>962</v>
      </c>
      <c r="BF55" s="2">
        <v>42826</v>
      </c>
      <c r="BG55" s="1" t="s">
        <v>466</v>
      </c>
      <c r="BH55" s="7">
        <v>420</v>
      </c>
      <c r="BI55" s="7">
        <f t="shared" si="1"/>
        <v>4120</v>
      </c>
      <c r="BJ55" s="1" t="s">
        <v>180</v>
      </c>
      <c r="BP55" s="1" t="s">
        <v>963</v>
      </c>
      <c r="BQ55" s="1" t="s">
        <v>115</v>
      </c>
      <c r="BR55" s="1" t="s">
        <v>125</v>
      </c>
      <c r="BS55" s="1" t="s">
        <v>125</v>
      </c>
      <c r="BT55" s="1" t="s">
        <v>125</v>
      </c>
      <c r="BU55" s="1" t="s">
        <v>115</v>
      </c>
      <c r="BV55" s="1" t="s">
        <v>964</v>
      </c>
      <c r="BX55" s="1">
        <v>1</v>
      </c>
      <c r="BY55" s="1">
        <v>1000</v>
      </c>
      <c r="BZ55" s="1" t="s">
        <v>965</v>
      </c>
      <c r="CA55" s="1" t="s">
        <v>966</v>
      </c>
      <c r="CB55" s="1">
        <v>1</v>
      </c>
      <c r="CF55" s="1">
        <v>4</v>
      </c>
      <c r="CG55" s="1" t="s">
        <v>967</v>
      </c>
      <c r="CI55" s="1" t="s">
        <v>968</v>
      </c>
      <c r="CJ55" s="1" t="s">
        <v>182</v>
      </c>
      <c r="CK55" s="1" t="s">
        <v>969</v>
      </c>
      <c r="CL55" s="1" t="s">
        <v>970</v>
      </c>
      <c r="CM55" s="1" t="s">
        <v>971</v>
      </c>
      <c r="CN55" s="2">
        <v>42797</v>
      </c>
      <c r="CO55" s="1" t="s">
        <v>115</v>
      </c>
      <c r="CP55" s="1">
        <v>16</v>
      </c>
      <c r="CQ55" s="1" t="s">
        <v>953</v>
      </c>
      <c r="CR55" s="1" t="s">
        <v>972</v>
      </c>
      <c r="CS55" s="1" t="s">
        <v>125</v>
      </c>
      <c r="CT55" s="1" t="s">
        <v>115</v>
      </c>
      <c r="CU55" s="1" t="s">
        <v>973</v>
      </c>
      <c r="CV55" s="1">
        <v>30</v>
      </c>
      <c r="CW55" s="1" t="s">
        <v>125</v>
      </c>
      <c r="CX55" s="1" t="s">
        <v>115</v>
      </c>
      <c r="CY55" s="1" t="s">
        <v>125</v>
      </c>
      <c r="CZ55" s="1" t="s">
        <v>125</v>
      </c>
      <c r="DA55" s="1" t="s">
        <v>125</v>
      </c>
      <c r="DB55" s="2">
        <v>42819</v>
      </c>
      <c r="DC55" s="1">
        <v>1</v>
      </c>
      <c r="DF55" s="1" t="s">
        <v>182</v>
      </c>
      <c r="DG55" s="1" t="s">
        <v>974</v>
      </c>
      <c r="DI55" s="1" t="s">
        <v>82</v>
      </c>
      <c r="DJ55" s="1">
        <v>483</v>
      </c>
      <c r="DK55" s="1" t="s">
        <v>127</v>
      </c>
      <c r="DL55" s="1" t="s">
        <v>975</v>
      </c>
      <c r="DM55" s="1" t="s">
        <v>976</v>
      </c>
      <c r="DN55" s="2">
        <v>42797</v>
      </c>
      <c r="DO55" s="2">
        <v>42452</v>
      </c>
      <c r="DP55" s="7">
        <v>4120</v>
      </c>
      <c r="DQ55" s="1" t="s">
        <v>977</v>
      </c>
      <c r="DR55" s="1" t="s">
        <v>131</v>
      </c>
      <c r="DS55" s="1" t="s">
        <v>132</v>
      </c>
      <c r="DU55" s="1" t="s">
        <v>121</v>
      </c>
      <c r="DV55" s="1" t="s">
        <v>115</v>
      </c>
      <c r="DY55" s="1" t="s">
        <v>961</v>
      </c>
    </row>
    <row r="56" spans="1:129" ht="225" x14ac:dyDescent="0.25">
      <c r="A56" s="1" t="s">
        <v>978</v>
      </c>
      <c r="B56" s="1">
        <v>489</v>
      </c>
      <c r="D56" s="1" t="s">
        <v>711</v>
      </c>
      <c r="E56" s="1" t="s">
        <v>979</v>
      </c>
      <c r="F56" s="1" t="s">
        <v>980</v>
      </c>
      <c r="G56" s="1" t="s">
        <v>981</v>
      </c>
      <c r="H56" s="1" t="s">
        <v>982</v>
      </c>
      <c r="I56" s="14" t="s">
        <v>1310</v>
      </c>
      <c r="J56" s="15" t="s">
        <v>1311</v>
      </c>
      <c r="L56" s="1" t="s">
        <v>115</v>
      </c>
      <c r="N56" s="1" t="s">
        <v>981</v>
      </c>
      <c r="O56" s="1" t="s">
        <v>140</v>
      </c>
      <c r="P56" s="1" t="s">
        <v>983</v>
      </c>
      <c r="Q56" s="3" t="s">
        <v>984</v>
      </c>
      <c r="R56" s="3" t="s">
        <v>984</v>
      </c>
      <c r="S56" s="1" t="s">
        <v>985</v>
      </c>
      <c r="V56" s="1" t="s">
        <v>986</v>
      </c>
      <c r="W56" s="7">
        <v>10000</v>
      </c>
      <c r="X56" s="7">
        <v>10000</v>
      </c>
      <c r="Y56" s="7">
        <v>10000</v>
      </c>
      <c r="AA56" s="1">
        <v>1</v>
      </c>
      <c r="AE56" s="4">
        <v>1</v>
      </c>
      <c r="AF56" s="4">
        <v>1</v>
      </c>
      <c r="AG56" s="4">
        <v>1</v>
      </c>
      <c r="AJ56" s="4">
        <v>1</v>
      </c>
      <c r="AL56" s="4">
        <v>1</v>
      </c>
      <c r="AM56" s="6" t="str">
        <f t="shared" si="0"/>
        <v xml:space="preserve">  Dance Exhibiton Festival   Music  Visual Arts</v>
      </c>
      <c r="AN56" s="2">
        <v>42924</v>
      </c>
      <c r="AO56" s="1">
        <v>500</v>
      </c>
      <c r="AP56" s="1">
        <v>1500</v>
      </c>
      <c r="AS56" s="4">
        <v>1</v>
      </c>
      <c r="AW56" s="2">
        <v>42675</v>
      </c>
      <c r="AX56" s="1" t="s">
        <v>117</v>
      </c>
      <c r="AY56" s="7">
        <v>3000</v>
      </c>
      <c r="AZ56" s="2">
        <v>42675</v>
      </c>
      <c r="BA56" s="2">
        <v>42826</v>
      </c>
      <c r="BB56" s="1" t="s">
        <v>466</v>
      </c>
      <c r="BC56" s="7">
        <v>6000</v>
      </c>
      <c r="BD56" s="1" t="s">
        <v>987</v>
      </c>
      <c r="BF56" s="2">
        <v>42948</v>
      </c>
      <c r="BG56" s="1" t="s">
        <v>178</v>
      </c>
      <c r="BH56" s="7">
        <v>1000</v>
      </c>
      <c r="BI56" s="7">
        <f t="shared" si="1"/>
        <v>10000</v>
      </c>
      <c r="BJ56" s="1" t="s">
        <v>589</v>
      </c>
      <c r="BQ56" s="1" t="s">
        <v>125</v>
      </c>
      <c r="BR56" s="1" t="s">
        <v>125</v>
      </c>
      <c r="BS56" s="1" t="s">
        <v>125</v>
      </c>
      <c r="BT56" s="1" t="s">
        <v>125</v>
      </c>
      <c r="BU56" s="1" t="s">
        <v>125</v>
      </c>
      <c r="BX56" s="1">
        <v>1</v>
      </c>
      <c r="BY56" s="1" t="s">
        <v>989</v>
      </c>
      <c r="CA56" s="1">
        <v>600</v>
      </c>
      <c r="CD56" s="1">
        <v>1</v>
      </c>
      <c r="CF56" s="1">
        <v>1</v>
      </c>
      <c r="CJ56" s="1" t="s">
        <v>182</v>
      </c>
      <c r="CK56" s="1" t="s">
        <v>990</v>
      </c>
      <c r="CL56" s="1" t="s">
        <v>989</v>
      </c>
      <c r="CM56" s="1" t="s">
        <v>991</v>
      </c>
      <c r="CN56" s="2">
        <v>42632</v>
      </c>
      <c r="CO56" s="1" t="s">
        <v>125</v>
      </c>
      <c r="CP56" s="1">
        <v>7</v>
      </c>
      <c r="CQ56" s="1" t="s">
        <v>992</v>
      </c>
      <c r="CR56" s="1">
        <v>12</v>
      </c>
      <c r="CS56" s="1" t="s">
        <v>115</v>
      </c>
      <c r="CT56" s="1" t="s">
        <v>125</v>
      </c>
      <c r="CU56" s="1">
        <v>600</v>
      </c>
      <c r="CV56" s="1" t="s">
        <v>993</v>
      </c>
      <c r="CW56" s="1" t="s">
        <v>115</v>
      </c>
      <c r="CX56" s="1" t="s">
        <v>115</v>
      </c>
      <c r="CY56" s="1" t="s">
        <v>115</v>
      </c>
      <c r="CZ56" s="1" t="s">
        <v>115</v>
      </c>
      <c r="DA56" s="1" t="s">
        <v>115</v>
      </c>
      <c r="DB56" s="2">
        <v>42924</v>
      </c>
      <c r="DC56" s="1">
        <v>1</v>
      </c>
      <c r="DF56" s="1" t="s">
        <v>182</v>
      </c>
      <c r="DG56" s="1" t="s">
        <v>994</v>
      </c>
      <c r="DI56" s="1" t="s">
        <v>82</v>
      </c>
      <c r="DJ56" s="1">
        <v>489</v>
      </c>
      <c r="DK56" s="1" t="s">
        <v>127</v>
      </c>
      <c r="DL56" s="1" t="s">
        <v>995</v>
      </c>
      <c r="DM56" s="1" t="s">
        <v>996</v>
      </c>
      <c r="DN56" s="2">
        <v>42924</v>
      </c>
      <c r="DO56" s="2">
        <v>42924</v>
      </c>
      <c r="DP56" s="7">
        <v>10000</v>
      </c>
      <c r="DQ56" s="1" t="s">
        <v>997</v>
      </c>
      <c r="DR56" s="1" t="s">
        <v>163</v>
      </c>
      <c r="DS56" s="1" t="s">
        <v>132</v>
      </c>
      <c r="DU56" s="1" t="s">
        <v>988</v>
      </c>
      <c r="DV56" s="1" t="s">
        <v>115</v>
      </c>
    </row>
    <row r="57" spans="1:129" x14ac:dyDescent="0.25">
      <c r="A57" s="1" t="s">
        <v>998</v>
      </c>
      <c r="B57" s="1">
        <v>382</v>
      </c>
      <c r="D57" s="1" t="s">
        <v>999</v>
      </c>
      <c r="E57" s="1" t="s">
        <v>1000</v>
      </c>
      <c r="F57" s="1" t="s">
        <v>1001</v>
      </c>
      <c r="G57" s="1" t="s">
        <v>1002</v>
      </c>
      <c r="H57" s="1" t="s">
        <v>1002</v>
      </c>
      <c r="L57" s="1" t="s">
        <v>145</v>
      </c>
      <c r="N57" s="1" t="s">
        <v>1003</v>
      </c>
      <c r="O57" s="1" t="s">
        <v>1004</v>
      </c>
      <c r="P57" s="1" t="s">
        <v>1005</v>
      </c>
      <c r="Q57" s="3">
        <v>1405768730</v>
      </c>
      <c r="R57" s="3">
        <v>1405768730</v>
      </c>
      <c r="S57" s="1" t="s">
        <v>1006</v>
      </c>
      <c r="V57" s="1" t="s">
        <v>1007</v>
      </c>
      <c r="W57" s="7">
        <v>9997</v>
      </c>
      <c r="X57" s="7">
        <v>9997</v>
      </c>
      <c r="Y57" s="7">
        <v>9997</v>
      </c>
      <c r="Z57" s="7">
        <v>2868</v>
      </c>
      <c r="AA57" s="1">
        <v>42339</v>
      </c>
      <c r="AE57" s="4">
        <v>1</v>
      </c>
      <c r="AJ57" s="4">
        <v>1</v>
      </c>
      <c r="AK57" s="4">
        <v>1</v>
      </c>
      <c r="AM57" s="6" t="str">
        <f t="shared" si="0"/>
        <v xml:space="preserve">  Dance     Music Theatre </v>
      </c>
      <c r="AN57" s="2">
        <v>42884</v>
      </c>
      <c r="AO57" s="1">
        <v>50</v>
      </c>
      <c r="AP57" s="1">
        <v>5000</v>
      </c>
      <c r="AT57" s="4">
        <v>1</v>
      </c>
      <c r="AZ57" s="2">
        <v>42736</v>
      </c>
      <c r="BI57" s="7">
        <f t="shared" si="1"/>
        <v>0</v>
      </c>
      <c r="BK57" s="2">
        <v>42614</v>
      </c>
      <c r="BL57" s="2">
        <v>42795</v>
      </c>
      <c r="BN57" s="2">
        <v>42917</v>
      </c>
      <c r="BP57" s="1" t="s">
        <v>1237</v>
      </c>
      <c r="BQ57" s="1" t="s">
        <v>115</v>
      </c>
      <c r="BR57" s="1" t="s">
        <v>125</v>
      </c>
      <c r="BS57" s="1" t="s">
        <v>115</v>
      </c>
      <c r="BT57" s="1" t="s">
        <v>125</v>
      </c>
      <c r="BU57" s="1" t="s">
        <v>125</v>
      </c>
      <c r="BV57" s="1">
        <v>6</v>
      </c>
      <c r="BX57" s="1">
        <v>1</v>
      </c>
      <c r="BY57" s="1">
        <v>2000</v>
      </c>
      <c r="BZ57" s="1">
        <v>0</v>
      </c>
      <c r="CA57" s="1">
        <v>40</v>
      </c>
      <c r="CC57" s="1">
        <v>1</v>
      </c>
      <c r="CF57" s="1">
        <v>8</v>
      </c>
      <c r="CG57" s="1">
        <v>0</v>
      </c>
      <c r="CH57" s="1">
        <v>2</v>
      </c>
      <c r="CI57" s="1">
        <v>8</v>
      </c>
      <c r="CJ57" s="1" t="s">
        <v>124</v>
      </c>
      <c r="CK57" s="1" t="s">
        <v>1238</v>
      </c>
      <c r="CL57" s="1">
        <v>1500</v>
      </c>
      <c r="CM57" s="1" t="s">
        <v>1239</v>
      </c>
      <c r="CN57" s="2">
        <v>42875</v>
      </c>
      <c r="CO57" s="1" t="s">
        <v>115</v>
      </c>
      <c r="CP57" s="1">
        <v>0</v>
      </c>
      <c r="CQ57" s="1" t="s">
        <v>1240</v>
      </c>
      <c r="CR57" s="1">
        <v>34</v>
      </c>
      <c r="CS57" s="1" t="s">
        <v>125</v>
      </c>
      <c r="CT57" s="1" t="s">
        <v>115</v>
      </c>
      <c r="CU57" s="1">
        <v>5</v>
      </c>
      <c r="CV57" s="1">
        <v>1</v>
      </c>
      <c r="CW57" s="1" t="s">
        <v>125</v>
      </c>
      <c r="CX57" s="1" t="s">
        <v>115</v>
      </c>
      <c r="CY57" s="1" t="s">
        <v>125</v>
      </c>
      <c r="CZ57" s="1" t="s">
        <v>125</v>
      </c>
      <c r="DA57" s="1" t="s">
        <v>115</v>
      </c>
      <c r="DB57" s="2">
        <v>42883</v>
      </c>
      <c r="DC57" s="1">
        <v>1</v>
      </c>
      <c r="DF57" s="1" t="s">
        <v>124</v>
      </c>
      <c r="DG57" s="1" t="s">
        <v>1241</v>
      </c>
      <c r="DJ57" s="1">
        <v>382</v>
      </c>
      <c r="DK57" s="1" t="s">
        <v>147</v>
      </c>
      <c r="DL57" s="1" t="s">
        <v>1007</v>
      </c>
      <c r="DM57" s="1" t="s">
        <v>148</v>
      </c>
      <c r="DN57" s="2">
        <v>42884</v>
      </c>
      <c r="DO57" s="2">
        <v>42890</v>
      </c>
      <c r="DP57" s="7">
        <v>9997</v>
      </c>
      <c r="DQ57" s="1" t="s">
        <v>149</v>
      </c>
      <c r="DR57" s="1" t="s">
        <v>226</v>
      </c>
      <c r="DS57" s="1" t="s">
        <v>132</v>
      </c>
      <c r="DY57" s="1" t="s">
        <v>1008</v>
      </c>
    </row>
    <row r="58" spans="1:129" ht="409.5" x14ac:dyDescent="0.25">
      <c r="A58" s="1" t="s">
        <v>1009</v>
      </c>
      <c r="B58" s="1">
        <v>485</v>
      </c>
      <c r="D58" s="1" t="s">
        <v>1010</v>
      </c>
      <c r="E58" s="1" t="s">
        <v>1011</v>
      </c>
      <c r="F58" s="1" t="s">
        <v>1012</v>
      </c>
      <c r="G58" s="1" t="s">
        <v>1013</v>
      </c>
      <c r="H58" s="1" t="s">
        <v>1014</v>
      </c>
      <c r="I58" s="14" t="s">
        <v>1313</v>
      </c>
      <c r="J58" s="14" t="s">
        <v>1312</v>
      </c>
      <c r="L58" s="1" t="s">
        <v>115</v>
      </c>
      <c r="N58" s="1" t="s">
        <v>1015</v>
      </c>
      <c r="O58" s="1" t="s">
        <v>140</v>
      </c>
      <c r="P58" s="1" t="s">
        <v>1016</v>
      </c>
      <c r="Q58" s="3" t="s">
        <v>1017</v>
      </c>
      <c r="R58" s="3" t="s">
        <v>1017</v>
      </c>
      <c r="S58" s="1" t="s">
        <v>1018</v>
      </c>
      <c r="V58" s="1" t="s">
        <v>1019</v>
      </c>
      <c r="W58" s="7">
        <v>1356</v>
      </c>
      <c r="X58" s="7">
        <v>1500</v>
      </c>
      <c r="Y58" s="7">
        <v>1356</v>
      </c>
      <c r="Z58" s="7">
        <v>560</v>
      </c>
      <c r="AA58" s="1" t="s">
        <v>1020</v>
      </c>
      <c r="AF58" s="4">
        <v>1</v>
      </c>
      <c r="AM58" s="6" t="str">
        <f t="shared" si="0"/>
        <v xml:space="preserve">   Exhibiton      </v>
      </c>
      <c r="AN58" s="2">
        <v>42917</v>
      </c>
      <c r="AO58" s="1">
        <v>4850</v>
      </c>
      <c r="AP58" s="1">
        <v>30000</v>
      </c>
      <c r="AT58" s="4">
        <v>1</v>
      </c>
      <c r="AW58" s="2">
        <v>42705</v>
      </c>
      <c r="AX58" s="1" t="s">
        <v>118</v>
      </c>
      <c r="AY58" s="7">
        <v>1350</v>
      </c>
      <c r="AZ58" s="2">
        <v>42705</v>
      </c>
      <c r="BD58" s="1" t="s">
        <v>305</v>
      </c>
      <c r="BF58" s="2">
        <v>43040</v>
      </c>
      <c r="BG58" s="1" t="s">
        <v>1021</v>
      </c>
      <c r="BH58" s="7">
        <v>150</v>
      </c>
      <c r="BI58" s="7">
        <f t="shared" si="1"/>
        <v>1500</v>
      </c>
      <c r="BJ58" s="1" t="s">
        <v>1022</v>
      </c>
      <c r="DI58" s="1" t="s">
        <v>1161</v>
      </c>
      <c r="DJ58" s="1">
        <v>485</v>
      </c>
      <c r="DK58" s="1" t="s">
        <v>127</v>
      </c>
      <c r="DL58" s="1" t="s">
        <v>1019</v>
      </c>
      <c r="DM58" s="1" t="s">
        <v>1023</v>
      </c>
      <c r="DN58" s="2" t="s">
        <v>123</v>
      </c>
      <c r="DO58" s="2" t="s">
        <v>123</v>
      </c>
      <c r="DP58" s="7">
        <v>1500</v>
      </c>
      <c r="DQ58" s="1" t="s">
        <v>1024</v>
      </c>
      <c r="DR58" s="1" t="s">
        <v>250</v>
      </c>
      <c r="DS58" s="1" t="s">
        <v>132</v>
      </c>
      <c r="DU58" s="1" t="s">
        <v>208</v>
      </c>
      <c r="DV58" s="1" t="s">
        <v>115</v>
      </c>
    </row>
    <row r="59" spans="1:129" ht="409.5" x14ac:dyDescent="0.25">
      <c r="A59" s="1" t="s">
        <v>1025</v>
      </c>
      <c r="B59" s="1">
        <v>370</v>
      </c>
      <c r="D59" s="1" t="s">
        <v>1026</v>
      </c>
      <c r="E59" s="1" t="s">
        <v>601</v>
      </c>
      <c r="F59" s="1" t="s">
        <v>1027</v>
      </c>
      <c r="G59" s="1" t="s">
        <v>1027</v>
      </c>
      <c r="H59" s="1" t="s">
        <v>1028</v>
      </c>
      <c r="I59" s="14" t="s">
        <v>1314</v>
      </c>
      <c r="J59" s="14" t="s">
        <v>1315</v>
      </c>
      <c r="L59" s="1" t="s">
        <v>115</v>
      </c>
      <c r="N59" s="1" t="s">
        <v>1029</v>
      </c>
      <c r="O59" s="1" t="s">
        <v>737</v>
      </c>
      <c r="P59" s="1" t="s">
        <v>1030</v>
      </c>
      <c r="Q59" s="3" t="s">
        <v>1031</v>
      </c>
      <c r="R59" s="3" t="s">
        <v>1032</v>
      </c>
      <c r="S59" s="1" t="s">
        <v>1033</v>
      </c>
      <c r="V59" s="1" t="s">
        <v>1034</v>
      </c>
      <c r="W59" s="7">
        <v>10000</v>
      </c>
      <c r="X59" s="7">
        <v>9000</v>
      </c>
      <c r="Y59" s="7">
        <v>10000</v>
      </c>
      <c r="Z59" s="7">
        <v>0</v>
      </c>
      <c r="AA59" s="1" t="s">
        <v>1035</v>
      </c>
      <c r="AF59" s="4">
        <v>1</v>
      </c>
      <c r="AJ59" s="4">
        <v>1</v>
      </c>
      <c r="AL59" s="4">
        <v>1</v>
      </c>
      <c r="AM59" s="6" t="str">
        <f t="shared" si="0"/>
        <v xml:space="preserve">   Exhibiton    Music  Visual Arts</v>
      </c>
      <c r="AN59" s="2">
        <v>42736</v>
      </c>
      <c r="AO59" s="1">
        <v>50</v>
      </c>
      <c r="AP59" s="1">
        <v>5000</v>
      </c>
      <c r="AQ59" s="4">
        <v>1</v>
      </c>
      <c r="AR59" s="4">
        <v>1</v>
      </c>
      <c r="AS59" s="4">
        <v>1</v>
      </c>
      <c r="AT59" s="4">
        <v>1</v>
      </c>
      <c r="AW59" s="2">
        <v>42705</v>
      </c>
      <c r="AX59" s="1" t="s">
        <v>117</v>
      </c>
      <c r="AY59" s="7">
        <v>2700</v>
      </c>
      <c r="AZ59" s="2">
        <v>42644</v>
      </c>
      <c r="BA59" s="2">
        <v>42826</v>
      </c>
      <c r="BB59" s="1" t="s">
        <v>177</v>
      </c>
      <c r="BC59" s="7">
        <v>5400</v>
      </c>
      <c r="BD59" s="1" t="s">
        <v>1037</v>
      </c>
      <c r="BE59" s="1" t="s">
        <v>629</v>
      </c>
      <c r="BF59" s="2">
        <v>43070</v>
      </c>
      <c r="BG59" s="1" t="s">
        <v>243</v>
      </c>
      <c r="BH59" s="7">
        <v>900</v>
      </c>
      <c r="BI59" s="7">
        <f t="shared" si="1"/>
        <v>9000</v>
      </c>
      <c r="BJ59" s="1" t="s">
        <v>468</v>
      </c>
      <c r="BQ59" s="1" t="s">
        <v>115</v>
      </c>
      <c r="BR59" s="1" t="s">
        <v>125</v>
      </c>
      <c r="BS59" s="1" t="s">
        <v>125</v>
      </c>
      <c r="BT59" s="1" t="s">
        <v>115</v>
      </c>
      <c r="BU59" s="1" t="s">
        <v>115</v>
      </c>
      <c r="BV59" s="1">
        <v>1</v>
      </c>
      <c r="BX59" s="1">
        <v>5</v>
      </c>
      <c r="BY59" s="1" t="s">
        <v>1039</v>
      </c>
      <c r="BZ59" s="1" t="s">
        <v>1040</v>
      </c>
      <c r="CA59" s="1">
        <v>18384</v>
      </c>
      <c r="CB59" s="1">
        <v>1</v>
      </c>
      <c r="CE59" s="1">
        <v>1</v>
      </c>
      <c r="CF59" s="1">
        <v>0</v>
      </c>
      <c r="CG59" s="1" t="s">
        <v>1041</v>
      </c>
      <c r="CI59" s="1" t="s">
        <v>1040</v>
      </c>
      <c r="CJ59" s="1" t="s">
        <v>182</v>
      </c>
      <c r="CK59" s="1" t="s">
        <v>1042</v>
      </c>
      <c r="CL59" s="1" t="s">
        <v>1039</v>
      </c>
      <c r="CM59" s="1" t="s">
        <v>1043</v>
      </c>
      <c r="CN59" s="2">
        <v>42745</v>
      </c>
      <c r="CO59" s="1" t="s">
        <v>125</v>
      </c>
      <c r="CP59" s="1" t="s">
        <v>1044</v>
      </c>
      <c r="CQ59" s="1" t="s">
        <v>1028</v>
      </c>
      <c r="CR59" s="1" t="s">
        <v>1045</v>
      </c>
      <c r="CS59" s="1" t="s">
        <v>115</v>
      </c>
      <c r="CT59" s="1" t="s">
        <v>115</v>
      </c>
      <c r="CU59" s="1">
        <v>18384</v>
      </c>
      <c r="CV59" s="1" t="s">
        <v>1046</v>
      </c>
      <c r="CW59" s="1" t="s">
        <v>115</v>
      </c>
      <c r="CX59" s="1" t="s">
        <v>115</v>
      </c>
      <c r="CY59" s="1" t="s">
        <v>115</v>
      </c>
      <c r="CZ59" s="1" t="s">
        <v>115</v>
      </c>
      <c r="DA59" s="1" t="s">
        <v>115</v>
      </c>
      <c r="DB59" s="2">
        <v>43079</v>
      </c>
      <c r="DC59" s="1">
        <v>1</v>
      </c>
      <c r="DF59" s="1" t="s">
        <v>182</v>
      </c>
      <c r="DG59" s="1" t="s">
        <v>1047</v>
      </c>
      <c r="DI59" s="1" t="s">
        <v>82</v>
      </c>
      <c r="DJ59" s="1">
        <v>370</v>
      </c>
      <c r="DK59" s="1" t="s">
        <v>147</v>
      </c>
      <c r="DL59" s="1" t="s">
        <v>1048</v>
      </c>
      <c r="DM59" s="1" t="s">
        <v>1049</v>
      </c>
      <c r="DN59" s="2">
        <v>42745</v>
      </c>
      <c r="DO59" s="2">
        <v>43079</v>
      </c>
      <c r="DP59" s="7">
        <v>9000</v>
      </c>
      <c r="DQ59" s="1" t="s">
        <v>1050</v>
      </c>
      <c r="DR59" s="1" t="s">
        <v>250</v>
      </c>
      <c r="DS59" s="1" t="s">
        <v>132</v>
      </c>
      <c r="DU59" s="1" t="s">
        <v>1038</v>
      </c>
      <c r="DV59" s="1" t="s">
        <v>115</v>
      </c>
      <c r="DY59" s="1" t="s">
        <v>1036</v>
      </c>
    </row>
    <row r="60" spans="1:129" x14ac:dyDescent="0.25">
      <c r="A60" s="1" t="s">
        <v>1051</v>
      </c>
      <c r="B60" s="1">
        <v>480</v>
      </c>
      <c r="D60" s="1" t="s">
        <v>1052</v>
      </c>
      <c r="E60" s="1" t="s">
        <v>1053</v>
      </c>
      <c r="F60" s="1" t="s">
        <v>1054</v>
      </c>
      <c r="G60" s="1" t="s">
        <v>1055</v>
      </c>
      <c r="H60" s="1" t="s">
        <v>1056</v>
      </c>
      <c r="L60" s="1" t="s">
        <v>115</v>
      </c>
      <c r="N60" s="1" t="s">
        <v>1057</v>
      </c>
      <c r="O60" s="1" t="s">
        <v>199</v>
      </c>
      <c r="P60" s="1" t="s">
        <v>1058</v>
      </c>
      <c r="Q60" s="3" t="s">
        <v>1059</v>
      </c>
      <c r="R60" s="3" t="s">
        <v>1060</v>
      </c>
      <c r="S60" s="1" t="s">
        <v>1061</v>
      </c>
      <c r="V60" s="1" t="s">
        <v>1062</v>
      </c>
      <c r="W60" s="7">
        <v>9000</v>
      </c>
      <c r="X60" s="7">
        <v>10000</v>
      </c>
      <c r="Y60" s="7">
        <v>15800</v>
      </c>
      <c r="Z60" s="7">
        <v>1200</v>
      </c>
      <c r="AA60" s="1" t="s">
        <v>1063</v>
      </c>
      <c r="AF60" s="4">
        <v>1</v>
      </c>
      <c r="AJ60" s="4">
        <v>1</v>
      </c>
      <c r="AK60" s="4">
        <v>1</v>
      </c>
      <c r="AM60" s="6" t="str">
        <f t="shared" si="0"/>
        <v xml:space="preserve">   Exhibiton    Music Theatre </v>
      </c>
      <c r="AN60" s="2">
        <v>42753</v>
      </c>
      <c r="AO60" s="1">
        <v>80</v>
      </c>
      <c r="AP60" s="1">
        <v>650</v>
      </c>
      <c r="AQ60" s="4">
        <v>1</v>
      </c>
      <c r="AR60" s="4">
        <v>1</v>
      </c>
      <c r="AS60" s="4">
        <v>1</v>
      </c>
      <c r="AT60" s="4">
        <v>1</v>
      </c>
      <c r="AW60" s="2">
        <v>42736</v>
      </c>
      <c r="AX60" s="1" t="s">
        <v>587</v>
      </c>
      <c r="AY60" s="7">
        <v>6000</v>
      </c>
      <c r="AZ60" s="2">
        <v>42736</v>
      </c>
      <c r="BA60" s="2">
        <v>43221</v>
      </c>
      <c r="BB60" s="1" t="s">
        <v>177</v>
      </c>
      <c r="BC60" s="7">
        <v>3000</v>
      </c>
      <c r="BF60" s="2">
        <v>42979</v>
      </c>
      <c r="BG60" s="1" t="s">
        <v>588</v>
      </c>
      <c r="BH60" s="7">
        <v>1000</v>
      </c>
      <c r="BI60" s="7">
        <f t="shared" si="1"/>
        <v>10000</v>
      </c>
      <c r="BJ60" s="1" t="s">
        <v>1065</v>
      </c>
      <c r="BP60" s="1" t="s">
        <v>1066</v>
      </c>
      <c r="BQ60" s="1" t="s">
        <v>125</v>
      </c>
      <c r="BR60" s="1" t="s">
        <v>115</v>
      </c>
      <c r="BS60" s="1" t="s">
        <v>125</v>
      </c>
      <c r="BT60" s="1" t="s">
        <v>125</v>
      </c>
      <c r="BU60" s="1" t="s">
        <v>125</v>
      </c>
      <c r="BV60" s="1">
        <v>0</v>
      </c>
      <c r="BW60" s="1">
        <v>1</v>
      </c>
      <c r="BX60" s="1">
        <v>1</v>
      </c>
      <c r="BY60" s="1">
        <v>650</v>
      </c>
      <c r="BZ60" s="1">
        <v>0</v>
      </c>
      <c r="CA60" s="1">
        <v>80</v>
      </c>
      <c r="CD60" s="1">
        <v>1</v>
      </c>
      <c r="CF60" s="1">
        <v>5</v>
      </c>
      <c r="CG60" s="1">
        <v>0</v>
      </c>
      <c r="CI60" s="1">
        <v>0</v>
      </c>
      <c r="CJ60" s="1" t="s">
        <v>182</v>
      </c>
      <c r="CL60" s="1">
        <v>500</v>
      </c>
      <c r="CM60" s="1" t="s">
        <v>1067</v>
      </c>
      <c r="CN60" s="2">
        <v>42385</v>
      </c>
      <c r="CO60" s="1" t="s">
        <v>115</v>
      </c>
      <c r="CP60" s="1">
        <v>5</v>
      </c>
      <c r="CQ60" s="1" t="s">
        <v>1056</v>
      </c>
      <c r="CR60" s="1" t="s">
        <v>1068</v>
      </c>
      <c r="CS60" s="1" t="s">
        <v>125</v>
      </c>
      <c r="CT60" s="1" t="s">
        <v>125</v>
      </c>
      <c r="CU60" s="1">
        <v>65</v>
      </c>
      <c r="CV60" s="1">
        <v>2</v>
      </c>
      <c r="CW60" s="1" t="s">
        <v>125</v>
      </c>
      <c r="CX60" s="1" t="s">
        <v>115</v>
      </c>
      <c r="CY60" s="1" t="s">
        <v>125</v>
      </c>
      <c r="CZ60" s="1" t="s">
        <v>125</v>
      </c>
      <c r="DA60" s="1" t="s">
        <v>115</v>
      </c>
      <c r="DB60" s="2">
        <v>42573</v>
      </c>
      <c r="DE60" s="1">
        <v>1</v>
      </c>
      <c r="DF60" s="1" t="s">
        <v>182</v>
      </c>
      <c r="DG60" s="1" t="s">
        <v>1069</v>
      </c>
      <c r="DI60" s="1" t="s">
        <v>84</v>
      </c>
      <c r="DJ60" s="1">
        <v>480</v>
      </c>
      <c r="DK60" s="1" t="s">
        <v>127</v>
      </c>
      <c r="DL60" s="1" t="s">
        <v>1070</v>
      </c>
      <c r="DM60" s="1" t="s">
        <v>1071</v>
      </c>
      <c r="DN60" s="2">
        <v>42926</v>
      </c>
      <c r="DO60" s="2">
        <v>42938</v>
      </c>
      <c r="DP60" s="7">
        <v>9000</v>
      </c>
      <c r="DQ60" s="1" t="s">
        <v>1072</v>
      </c>
      <c r="DR60" s="1" t="s">
        <v>163</v>
      </c>
      <c r="DS60" s="1" t="s">
        <v>132</v>
      </c>
      <c r="DU60" s="1" t="s">
        <v>121</v>
      </c>
      <c r="DV60" s="1" t="s">
        <v>115</v>
      </c>
      <c r="DY60" s="1" t="s">
        <v>1064</v>
      </c>
    </row>
    <row r="61" spans="1:129" x14ac:dyDescent="0.25">
      <c r="A61" s="1" t="s">
        <v>1073</v>
      </c>
      <c r="D61" s="1" t="s">
        <v>563</v>
      </c>
      <c r="E61" s="1" t="s">
        <v>564</v>
      </c>
      <c r="F61" s="1" t="s">
        <v>565</v>
      </c>
      <c r="G61" s="1" t="s">
        <v>566</v>
      </c>
      <c r="H61" s="1" t="s">
        <v>1074</v>
      </c>
      <c r="L61" s="1" t="s">
        <v>145</v>
      </c>
      <c r="N61" s="1" t="s">
        <v>568</v>
      </c>
      <c r="O61" s="1" t="s">
        <v>569</v>
      </c>
      <c r="P61" s="1" t="s">
        <v>570</v>
      </c>
      <c r="Q61" s="3">
        <v>7786805171</v>
      </c>
      <c r="R61" s="3">
        <v>7734132448</v>
      </c>
      <c r="S61" s="1" t="s">
        <v>571</v>
      </c>
      <c r="V61" s="1" t="s">
        <v>1075</v>
      </c>
      <c r="W61" s="7">
        <v>10000</v>
      </c>
      <c r="Y61" s="7">
        <v>29630</v>
      </c>
      <c r="Z61" s="7">
        <v>13200</v>
      </c>
      <c r="AA61" s="1">
        <v>1</v>
      </c>
      <c r="AF61" s="4">
        <v>1</v>
      </c>
      <c r="AG61" s="4">
        <v>1</v>
      </c>
      <c r="AI61" s="4">
        <v>1</v>
      </c>
      <c r="AJ61" s="4">
        <v>1</v>
      </c>
      <c r="AL61" s="4">
        <v>1</v>
      </c>
      <c r="AM61" s="6" t="str">
        <f t="shared" si="0"/>
        <v xml:space="preserve">   Exhibiton Festival  Literature Music  Visual Arts</v>
      </c>
      <c r="AN61" s="2">
        <v>42906</v>
      </c>
      <c r="AO61" s="1">
        <v>1050</v>
      </c>
      <c r="AP61" s="1">
        <v>1000</v>
      </c>
      <c r="AT61" s="4">
        <v>1</v>
      </c>
      <c r="BI61" s="7">
        <f t="shared" si="1"/>
        <v>0</v>
      </c>
      <c r="BK61" s="2">
        <v>42614</v>
      </c>
      <c r="BQ61" s="1" t="s">
        <v>125</v>
      </c>
      <c r="BR61" s="1" t="s">
        <v>125</v>
      </c>
      <c r="BS61" s="1" t="s">
        <v>115</v>
      </c>
      <c r="BT61" s="1" t="s">
        <v>125</v>
      </c>
      <c r="BU61" s="1" t="s">
        <v>115</v>
      </c>
      <c r="BV61" s="1">
        <v>1</v>
      </c>
      <c r="BX61" s="1">
        <v>1</v>
      </c>
      <c r="BY61" s="1">
        <v>5000</v>
      </c>
      <c r="BZ61" s="1">
        <v>0</v>
      </c>
      <c r="CA61" s="1">
        <v>50</v>
      </c>
      <c r="CC61" s="1">
        <v>1</v>
      </c>
      <c r="CF61" s="1">
        <v>1</v>
      </c>
      <c r="CG61" s="1">
        <v>1</v>
      </c>
      <c r="CH61" s="1">
        <v>1</v>
      </c>
      <c r="CI61" s="1">
        <v>0</v>
      </c>
      <c r="CJ61" s="1" t="s">
        <v>182</v>
      </c>
      <c r="CK61" s="1" t="s">
        <v>1242</v>
      </c>
      <c r="CL61" s="1">
        <v>1000</v>
      </c>
      <c r="CN61" s="2">
        <v>42906</v>
      </c>
      <c r="CO61" s="1" t="s">
        <v>125</v>
      </c>
      <c r="CP61" s="1">
        <v>1</v>
      </c>
      <c r="CQ61" s="1" t="s">
        <v>1243</v>
      </c>
      <c r="CR61" s="1">
        <v>42493</v>
      </c>
      <c r="CS61" s="1" t="s">
        <v>115</v>
      </c>
      <c r="CT61" s="1" t="s">
        <v>125</v>
      </c>
      <c r="CU61" s="1">
        <v>35</v>
      </c>
      <c r="CV61" s="1">
        <v>5</v>
      </c>
      <c r="CW61" s="1" t="s">
        <v>115</v>
      </c>
      <c r="CX61" s="1" t="s">
        <v>115</v>
      </c>
      <c r="CY61" s="1" t="s">
        <v>115</v>
      </c>
      <c r="CZ61" s="1" t="s">
        <v>115</v>
      </c>
      <c r="DA61" s="1" t="s">
        <v>115</v>
      </c>
      <c r="DB61" s="2">
        <v>42906</v>
      </c>
      <c r="DD61" s="1">
        <v>1</v>
      </c>
      <c r="DF61" s="1" t="s">
        <v>182</v>
      </c>
      <c r="DG61" s="1" t="s">
        <v>1244</v>
      </c>
    </row>
    <row r="62" spans="1:129" ht="409.5" x14ac:dyDescent="0.25">
      <c r="A62" s="1" t="s">
        <v>1076</v>
      </c>
      <c r="B62" s="1">
        <v>482</v>
      </c>
      <c r="D62" s="1" t="s">
        <v>1077</v>
      </c>
      <c r="E62" s="1" t="s">
        <v>861</v>
      </c>
      <c r="F62" s="1" t="s">
        <v>1078</v>
      </c>
      <c r="G62" s="1" t="s">
        <v>1079</v>
      </c>
      <c r="H62" s="1" t="s">
        <v>1080</v>
      </c>
      <c r="I62" s="14" t="s">
        <v>1316</v>
      </c>
      <c r="J62" s="14" t="s">
        <v>1317</v>
      </c>
      <c r="L62" s="1" t="s">
        <v>115</v>
      </c>
      <c r="N62" s="1" t="s">
        <v>1081</v>
      </c>
      <c r="O62" s="1" t="s">
        <v>140</v>
      </c>
      <c r="P62" s="1" t="s">
        <v>1082</v>
      </c>
      <c r="Q62" s="3" t="s">
        <v>1083</v>
      </c>
      <c r="R62" s="3" t="s">
        <v>1083</v>
      </c>
      <c r="S62" s="1" t="s">
        <v>1084</v>
      </c>
      <c r="V62" s="1" t="s">
        <v>1085</v>
      </c>
      <c r="W62" s="7">
        <v>5000</v>
      </c>
      <c r="X62" s="7">
        <v>5000</v>
      </c>
      <c r="Y62" s="7">
        <v>19600</v>
      </c>
      <c r="Z62" s="7">
        <v>17480</v>
      </c>
      <c r="AA62" s="1">
        <v>5</v>
      </c>
      <c r="AJ62" s="4">
        <v>1</v>
      </c>
      <c r="AL62" s="4">
        <v>1</v>
      </c>
      <c r="AM62" s="6" t="str">
        <f t="shared" si="0"/>
        <v xml:space="preserve">       Music  Visual Arts</v>
      </c>
      <c r="AN62" s="2">
        <v>42826</v>
      </c>
      <c r="AO62" s="1">
        <v>300</v>
      </c>
      <c r="AP62" s="1">
        <v>600</v>
      </c>
      <c r="AS62" s="4">
        <v>1</v>
      </c>
      <c r="AT62" s="4">
        <v>1</v>
      </c>
      <c r="AU62" s="4">
        <v>1</v>
      </c>
      <c r="AW62" s="2">
        <v>42644</v>
      </c>
      <c r="AX62" s="1" t="s">
        <v>117</v>
      </c>
      <c r="AY62" s="7">
        <v>1500</v>
      </c>
      <c r="AZ62" s="2">
        <v>42644</v>
      </c>
      <c r="BA62" s="2">
        <v>42767</v>
      </c>
      <c r="BB62" s="1" t="s">
        <v>119</v>
      </c>
      <c r="BC62" s="7">
        <v>3000</v>
      </c>
      <c r="BD62" s="1" t="s">
        <v>1087</v>
      </c>
      <c r="BF62" s="2">
        <v>42856</v>
      </c>
      <c r="BG62" s="1" t="s">
        <v>177</v>
      </c>
      <c r="BH62" s="7">
        <v>500</v>
      </c>
      <c r="BI62" s="7">
        <f t="shared" si="1"/>
        <v>5000</v>
      </c>
      <c r="BJ62" s="1" t="s">
        <v>1088</v>
      </c>
      <c r="BP62" s="1" t="s">
        <v>1089</v>
      </c>
      <c r="BQ62" s="1" t="s">
        <v>125</v>
      </c>
      <c r="BR62" s="1" t="s">
        <v>125</v>
      </c>
      <c r="BS62" s="1" t="s">
        <v>125</v>
      </c>
      <c r="BT62" s="1" t="s">
        <v>125</v>
      </c>
      <c r="BU62" s="1" t="s">
        <v>125</v>
      </c>
      <c r="BV62" s="1">
        <v>0</v>
      </c>
      <c r="BX62" s="1">
        <v>1</v>
      </c>
      <c r="BY62" s="1">
        <v>1000</v>
      </c>
      <c r="BZ62" s="1">
        <v>0</v>
      </c>
      <c r="CA62" s="1" t="s">
        <v>1090</v>
      </c>
      <c r="CC62" s="1">
        <v>1</v>
      </c>
      <c r="CF62" s="1">
        <v>1</v>
      </c>
      <c r="CG62" s="1">
        <v>0</v>
      </c>
      <c r="CI62" s="1">
        <v>0</v>
      </c>
      <c r="CJ62" s="1" t="s">
        <v>182</v>
      </c>
      <c r="CK62" s="1" t="s">
        <v>1091</v>
      </c>
      <c r="CL62" s="1" t="s">
        <v>1092</v>
      </c>
      <c r="CM62" s="1" t="s">
        <v>1093</v>
      </c>
      <c r="CN62" s="2">
        <v>42826</v>
      </c>
      <c r="CO62" s="1" t="s">
        <v>115</v>
      </c>
      <c r="CP62" s="1">
        <v>0</v>
      </c>
      <c r="CQ62" s="1" t="s">
        <v>1094</v>
      </c>
      <c r="CR62" s="1">
        <v>10</v>
      </c>
      <c r="CT62" s="1" t="s">
        <v>125</v>
      </c>
      <c r="CU62" s="1" t="s">
        <v>1095</v>
      </c>
      <c r="CV62" s="1">
        <v>0</v>
      </c>
      <c r="CW62" s="1" t="s">
        <v>115</v>
      </c>
      <c r="CX62" s="1" t="s">
        <v>115</v>
      </c>
      <c r="DA62" s="1" t="s">
        <v>115</v>
      </c>
      <c r="DB62" s="2">
        <v>42826</v>
      </c>
      <c r="DE62" s="1">
        <v>1</v>
      </c>
      <c r="DF62" s="1" t="s">
        <v>182</v>
      </c>
      <c r="DG62" s="1" t="s">
        <v>1096</v>
      </c>
      <c r="DI62" s="1" t="s">
        <v>84</v>
      </c>
      <c r="DJ62" s="1">
        <v>482</v>
      </c>
      <c r="DK62" s="1" t="s">
        <v>127</v>
      </c>
      <c r="DL62" s="1" t="s">
        <v>1097</v>
      </c>
      <c r="DM62" s="1" t="s">
        <v>1098</v>
      </c>
      <c r="DN62" s="2">
        <v>42826</v>
      </c>
      <c r="DO62" s="2">
        <v>42826</v>
      </c>
      <c r="DP62" s="7">
        <v>5000</v>
      </c>
      <c r="DQ62" s="1" t="s">
        <v>1099</v>
      </c>
      <c r="DR62" s="1" t="s">
        <v>226</v>
      </c>
      <c r="DS62" s="1" t="s">
        <v>132</v>
      </c>
      <c r="DU62" s="1" t="s">
        <v>121</v>
      </c>
      <c r="DV62" s="1" t="s">
        <v>115</v>
      </c>
      <c r="DY62" s="1" t="s">
        <v>1086</v>
      </c>
    </row>
    <row r="63" spans="1:129" x14ac:dyDescent="0.25">
      <c r="A63" s="1" t="s">
        <v>1100</v>
      </c>
      <c r="B63" s="1">
        <v>484</v>
      </c>
      <c r="D63" s="1" t="s">
        <v>409</v>
      </c>
      <c r="E63" s="1" t="s">
        <v>410</v>
      </c>
      <c r="F63" s="1" t="s">
        <v>411</v>
      </c>
      <c r="G63" s="1" t="s">
        <v>412</v>
      </c>
      <c r="H63" s="1" t="s">
        <v>1101</v>
      </c>
      <c r="L63" s="1" t="s">
        <v>115</v>
      </c>
      <c r="N63" s="1" t="s">
        <v>414</v>
      </c>
      <c r="O63" s="1" t="s">
        <v>140</v>
      </c>
      <c r="P63" s="1" t="s">
        <v>415</v>
      </c>
      <c r="Q63" s="3" t="s">
        <v>1102</v>
      </c>
      <c r="R63" s="3" t="s">
        <v>1103</v>
      </c>
      <c r="S63" s="1" t="s">
        <v>418</v>
      </c>
      <c r="V63" s="1" t="s">
        <v>1104</v>
      </c>
      <c r="W63" s="7">
        <v>9500</v>
      </c>
      <c r="X63" s="7">
        <v>9000</v>
      </c>
      <c r="Y63" s="7">
        <v>29800</v>
      </c>
      <c r="Z63" s="7">
        <v>2240</v>
      </c>
      <c r="AA63" s="1">
        <v>2</v>
      </c>
      <c r="AC63" s="4">
        <v>1</v>
      </c>
      <c r="AE63" s="4">
        <v>1</v>
      </c>
      <c r="AJ63" s="4">
        <v>1</v>
      </c>
      <c r="AK63" s="4">
        <v>1</v>
      </c>
      <c r="AM63" s="6" t="str">
        <f t="shared" si="0"/>
        <v xml:space="preserve">Comedy  Dance     Music Theatre </v>
      </c>
      <c r="AN63" s="2">
        <v>42914</v>
      </c>
      <c r="AO63" s="1">
        <v>400</v>
      </c>
      <c r="AP63" s="1">
        <v>1600</v>
      </c>
      <c r="AT63" s="4">
        <v>1</v>
      </c>
      <c r="AW63" s="2">
        <v>42705</v>
      </c>
      <c r="AX63" s="1" t="s">
        <v>118</v>
      </c>
      <c r="AY63" s="7">
        <v>2700</v>
      </c>
      <c r="AZ63" s="2">
        <v>42705</v>
      </c>
      <c r="BA63" s="2">
        <v>42795</v>
      </c>
      <c r="BB63" s="1" t="s">
        <v>882</v>
      </c>
      <c r="BC63" s="7">
        <v>5400</v>
      </c>
      <c r="BD63" s="1" t="s">
        <v>305</v>
      </c>
      <c r="BF63" s="2">
        <v>42948</v>
      </c>
      <c r="BG63" s="1" t="s">
        <v>178</v>
      </c>
      <c r="BH63" s="7">
        <v>900</v>
      </c>
      <c r="BI63" s="7">
        <f t="shared" si="1"/>
        <v>9000</v>
      </c>
      <c r="BJ63" s="1" t="s">
        <v>1106</v>
      </c>
      <c r="DJ63" s="1">
        <v>484</v>
      </c>
      <c r="DK63" s="1" t="s">
        <v>127</v>
      </c>
      <c r="DL63" s="1" t="s">
        <v>1107</v>
      </c>
      <c r="DM63" s="1" t="s">
        <v>1108</v>
      </c>
      <c r="DN63" s="2" t="s">
        <v>123</v>
      </c>
      <c r="DO63" s="2" t="s">
        <v>123</v>
      </c>
      <c r="DP63" s="7">
        <v>9000</v>
      </c>
      <c r="DQ63" s="1" t="s">
        <v>1109</v>
      </c>
      <c r="DR63" s="1" t="s">
        <v>213</v>
      </c>
      <c r="DS63" s="1" t="s">
        <v>132</v>
      </c>
      <c r="DU63" s="1" t="s">
        <v>491</v>
      </c>
      <c r="DY63" s="1" t="s">
        <v>1105</v>
      </c>
    </row>
    <row r="64" spans="1:129" x14ac:dyDescent="0.25">
      <c r="A64" s="1" t="s">
        <v>1110</v>
      </c>
      <c r="B64" s="1">
        <v>419</v>
      </c>
      <c r="D64" s="1" t="s">
        <v>1111</v>
      </c>
      <c r="E64" s="1" t="s">
        <v>1112</v>
      </c>
      <c r="F64" s="1" t="s">
        <v>1113</v>
      </c>
      <c r="G64" s="1" t="s">
        <v>1114</v>
      </c>
      <c r="H64" s="1" t="s">
        <v>1115</v>
      </c>
      <c r="L64" s="1" t="s">
        <v>145</v>
      </c>
      <c r="N64" s="1" t="s">
        <v>1116</v>
      </c>
      <c r="O64" s="1" t="s">
        <v>140</v>
      </c>
      <c r="P64" s="1" t="s">
        <v>1117</v>
      </c>
      <c r="Q64" s="3" t="s">
        <v>1252</v>
      </c>
      <c r="R64" s="3" t="s">
        <v>1118</v>
      </c>
      <c r="S64" s="1" t="s">
        <v>1119</v>
      </c>
      <c r="V64" s="1" t="s">
        <v>1120</v>
      </c>
      <c r="W64" s="7">
        <v>8381.48</v>
      </c>
      <c r="Y64" s="7">
        <v>8381.48</v>
      </c>
      <c r="Z64" s="7">
        <v>5280</v>
      </c>
      <c r="AA64" s="1">
        <v>4</v>
      </c>
      <c r="AF64" s="4">
        <v>1</v>
      </c>
      <c r="AG64" s="4">
        <v>1</v>
      </c>
      <c r="AH64" s="4">
        <v>1</v>
      </c>
      <c r="AJ64" s="4">
        <v>1</v>
      </c>
      <c r="AM64" s="6" t="str">
        <f t="shared" si="0"/>
        <v xml:space="preserve">   Exhibiton Festival Film  Music  </v>
      </c>
      <c r="AN64" s="2">
        <v>42830</v>
      </c>
      <c r="AO64" s="1">
        <v>70</v>
      </c>
      <c r="AP64" s="1">
        <v>300</v>
      </c>
      <c r="AR64" s="4">
        <v>1</v>
      </c>
      <c r="AZ64" s="2">
        <v>42705</v>
      </c>
      <c r="BI64" s="7">
        <f t="shared" si="1"/>
        <v>0</v>
      </c>
      <c r="BK64" s="2">
        <v>42614</v>
      </c>
      <c r="BL64" s="2">
        <v>42795</v>
      </c>
      <c r="BN64" s="2">
        <v>42948</v>
      </c>
      <c r="BP64" s="1" t="s">
        <v>1245</v>
      </c>
      <c r="BQ64" s="1" t="s">
        <v>115</v>
      </c>
      <c r="BR64" s="1" t="s">
        <v>125</v>
      </c>
      <c r="BS64" s="1" t="s">
        <v>115</v>
      </c>
      <c r="BT64" s="1" t="s">
        <v>125</v>
      </c>
      <c r="BU64" s="1" t="s">
        <v>115</v>
      </c>
      <c r="BV64" s="1">
        <v>8</v>
      </c>
      <c r="BX64" s="1">
        <v>4</v>
      </c>
      <c r="BY64" s="1">
        <v>1200</v>
      </c>
      <c r="BZ64" s="1">
        <v>8</v>
      </c>
      <c r="CA64" s="1">
        <v>25</v>
      </c>
      <c r="CC64" s="1">
        <v>1</v>
      </c>
      <c r="CF64" s="1">
        <v>8</v>
      </c>
      <c r="CG64" s="1">
        <v>8</v>
      </c>
      <c r="CH64" s="1">
        <v>8</v>
      </c>
      <c r="CI64" s="1">
        <v>0</v>
      </c>
      <c r="CJ64" s="1" t="s">
        <v>124</v>
      </c>
      <c r="CK64" s="1" t="s">
        <v>1246</v>
      </c>
      <c r="CL64" s="1" t="s">
        <v>1232</v>
      </c>
      <c r="CM64" s="1" t="s">
        <v>1233</v>
      </c>
      <c r="CN64" s="2" t="s">
        <v>1247</v>
      </c>
      <c r="CO64" s="1" t="s">
        <v>115</v>
      </c>
      <c r="CP64" s="1">
        <v>4</v>
      </c>
      <c r="CQ64" s="1" t="s">
        <v>1248</v>
      </c>
      <c r="CR64" s="1">
        <v>16</v>
      </c>
      <c r="CS64" s="1" t="s">
        <v>125</v>
      </c>
      <c r="CT64" s="1" t="s">
        <v>115</v>
      </c>
      <c r="CU64" s="1" t="s">
        <v>1232</v>
      </c>
      <c r="CV64" s="1">
        <v>4</v>
      </c>
      <c r="CW64" s="1" t="s">
        <v>125</v>
      </c>
      <c r="CX64" s="1" t="s">
        <v>115</v>
      </c>
      <c r="CY64" s="1" t="s">
        <v>125</v>
      </c>
      <c r="CZ64" s="1" t="s">
        <v>115</v>
      </c>
      <c r="DA64" s="1" t="s">
        <v>115</v>
      </c>
      <c r="DB64" s="2">
        <v>42948</v>
      </c>
      <c r="DC64" s="1">
        <v>1</v>
      </c>
      <c r="DF64" s="1" t="s">
        <v>182</v>
      </c>
      <c r="DG64" s="1" t="s">
        <v>1249</v>
      </c>
      <c r="DJ64" s="1">
        <v>419</v>
      </c>
      <c r="DK64" s="1" t="s">
        <v>147</v>
      </c>
      <c r="DL64" s="1" t="s">
        <v>1121</v>
      </c>
      <c r="DM64" s="1" t="s">
        <v>148</v>
      </c>
      <c r="DN64" s="2" t="s">
        <v>123</v>
      </c>
      <c r="DO64" s="2" t="s">
        <v>123</v>
      </c>
      <c r="DP64" s="7">
        <v>8831.48</v>
      </c>
      <c r="DQ64" s="1" t="s">
        <v>149</v>
      </c>
      <c r="DR64" s="1" t="s">
        <v>112</v>
      </c>
      <c r="DS64" s="1" t="s">
        <v>132</v>
      </c>
    </row>
    <row r="65" spans="1:129" x14ac:dyDescent="0.25">
      <c r="A65" s="1" t="s">
        <v>1122</v>
      </c>
      <c r="B65" s="1">
        <v>518</v>
      </c>
      <c r="D65" s="1" t="s">
        <v>266</v>
      </c>
      <c r="E65" s="1" t="s">
        <v>267</v>
      </c>
      <c r="F65" s="1" t="s">
        <v>1123</v>
      </c>
      <c r="G65" s="1" t="s">
        <v>1124</v>
      </c>
      <c r="H65" s="1" t="s">
        <v>1123</v>
      </c>
      <c r="L65" s="1" t="s">
        <v>145</v>
      </c>
      <c r="N65" s="1" t="s">
        <v>1125</v>
      </c>
      <c r="O65" s="1" t="s">
        <v>140</v>
      </c>
      <c r="P65" s="1" t="s">
        <v>717</v>
      </c>
      <c r="Q65" s="3">
        <v>1482564646</v>
      </c>
      <c r="R65" s="3">
        <v>1482564646</v>
      </c>
      <c r="S65" s="1" t="s">
        <v>1126</v>
      </c>
      <c r="V65" s="1" t="s">
        <v>1127</v>
      </c>
      <c r="W65" s="7">
        <v>8500</v>
      </c>
      <c r="X65" s="7">
        <v>8500</v>
      </c>
      <c r="Y65" s="7">
        <v>8500</v>
      </c>
      <c r="Z65" s="7">
        <v>2100</v>
      </c>
      <c r="AA65" s="1">
        <v>1</v>
      </c>
      <c r="AH65" s="4">
        <v>1</v>
      </c>
      <c r="AK65" s="4">
        <v>1</v>
      </c>
      <c r="AM65" s="6" t="str">
        <f t="shared" si="0"/>
        <v xml:space="preserve">     Film   Theatre </v>
      </c>
      <c r="AN65" s="2">
        <v>42914</v>
      </c>
      <c r="AO65" s="1">
        <v>170</v>
      </c>
      <c r="AP65" s="1">
        <v>400</v>
      </c>
      <c r="AS65" s="4">
        <v>1</v>
      </c>
      <c r="AZ65" s="2">
        <v>42705</v>
      </c>
      <c r="BI65" s="7">
        <f t="shared" si="1"/>
        <v>0</v>
      </c>
      <c r="BK65" s="2">
        <v>42614</v>
      </c>
      <c r="BL65" s="2">
        <v>42795</v>
      </c>
      <c r="BN65" s="2">
        <v>42948</v>
      </c>
      <c r="BP65" s="1" t="s">
        <v>115</v>
      </c>
      <c r="BQ65" s="1" t="s">
        <v>125</v>
      </c>
      <c r="BR65" s="1" t="s">
        <v>125</v>
      </c>
      <c r="BS65" s="1" t="s">
        <v>115</v>
      </c>
      <c r="BT65" s="1" t="s">
        <v>125</v>
      </c>
      <c r="BW65" s="1">
        <v>1</v>
      </c>
      <c r="BX65" s="1">
        <v>250</v>
      </c>
      <c r="BZ65" s="1">
        <v>80</v>
      </c>
      <c r="CB65" s="1">
        <v>1</v>
      </c>
      <c r="CE65" s="1">
        <v>1</v>
      </c>
      <c r="CH65" s="1">
        <v>1</v>
      </c>
      <c r="CI65" s="1" t="s">
        <v>182</v>
      </c>
      <c r="CJ65" s="1" t="s">
        <v>1250</v>
      </c>
      <c r="CK65" s="1">
        <v>250</v>
      </c>
      <c r="CM65" s="1">
        <v>42914</v>
      </c>
      <c r="CN65" s="2" t="s">
        <v>125</v>
      </c>
      <c r="CO65" s="1">
        <v>1</v>
      </c>
      <c r="CP65" s="1" t="s">
        <v>1123</v>
      </c>
      <c r="CQ65" s="1">
        <v>24</v>
      </c>
      <c r="CR65" s="1" t="s">
        <v>125</v>
      </c>
      <c r="CS65" s="1" t="s">
        <v>125</v>
      </c>
      <c r="CT65" s="1">
        <v>80</v>
      </c>
      <c r="CU65" s="1">
        <v>1</v>
      </c>
      <c r="CV65" s="1" t="s">
        <v>125</v>
      </c>
      <c r="CW65" s="1" t="s">
        <v>115</v>
      </c>
      <c r="CX65" s="1" t="s">
        <v>125</v>
      </c>
      <c r="CY65" s="1" t="s">
        <v>125</v>
      </c>
      <c r="CZ65" s="1" t="s">
        <v>115</v>
      </c>
      <c r="DA65" s="1">
        <v>42914</v>
      </c>
      <c r="DC65" s="1">
        <v>1</v>
      </c>
      <c r="DE65" s="1" t="s">
        <v>182</v>
      </c>
      <c r="DF65" s="1" t="s">
        <v>1251</v>
      </c>
      <c r="DJ65" s="1">
        <v>518</v>
      </c>
      <c r="DK65" s="1" t="s">
        <v>127</v>
      </c>
      <c r="DL65" s="1" t="s">
        <v>1130</v>
      </c>
      <c r="DM65" s="1" t="s">
        <v>148</v>
      </c>
      <c r="DN65" s="2" t="s">
        <v>123</v>
      </c>
      <c r="DO65" s="2" t="s">
        <v>123</v>
      </c>
      <c r="DP65" s="7">
        <v>8500</v>
      </c>
      <c r="DQ65" s="1" t="s">
        <v>1131</v>
      </c>
      <c r="DR65" s="1" t="s">
        <v>226</v>
      </c>
      <c r="DS65" s="1" t="s">
        <v>132</v>
      </c>
      <c r="DU65" s="1" t="s">
        <v>1129</v>
      </c>
      <c r="DY65" s="1" t="s">
        <v>1128</v>
      </c>
    </row>
    <row r="66" spans="1:129" ht="409.5" x14ac:dyDescent="0.25">
      <c r="A66" s="1" t="s">
        <v>1132</v>
      </c>
      <c r="B66" s="1">
        <v>491</v>
      </c>
      <c r="D66" s="1" t="s">
        <v>1133</v>
      </c>
      <c r="E66" s="1" t="s">
        <v>1134</v>
      </c>
      <c r="F66" s="1" t="s">
        <v>1157</v>
      </c>
      <c r="G66" s="1" t="s">
        <v>1135</v>
      </c>
      <c r="H66" s="1" t="s">
        <v>1136</v>
      </c>
      <c r="I66" s="14" t="s">
        <v>1330</v>
      </c>
      <c r="J66" s="14" t="s">
        <v>1331</v>
      </c>
      <c r="L66" s="1" t="s">
        <v>115</v>
      </c>
      <c r="N66" s="1" t="s">
        <v>1137</v>
      </c>
      <c r="O66" s="1" t="s">
        <v>737</v>
      </c>
      <c r="P66" s="1" t="s">
        <v>1138</v>
      </c>
      <c r="Q66" s="3" t="s">
        <v>1139</v>
      </c>
      <c r="R66" s="3" t="s">
        <v>1140</v>
      </c>
      <c r="S66" s="1" t="s">
        <v>1156</v>
      </c>
      <c r="V66" s="1" t="s">
        <v>1141</v>
      </c>
      <c r="W66" s="7">
        <v>9740</v>
      </c>
      <c r="X66" s="7">
        <v>9500</v>
      </c>
      <c r="Y66" s="7">
        <v>19740</v>
      </c>
      <c r="Z66" s="7">
        <v>2000</v>
      </c>
      <c r="AA66" s="1">
        <v>5</v>
      </c>
      <c r="AE66" s="4">
        <v>1</v>
      </c>
      <c r="AJ66" s="4">
        <v>1</v>
      </c>
      <c r="AK66" s="4">
        <v>1</v>
      </c>
      <c r="AM66" s="6" t="str">
        <f t="shared" si="0"/>
        <v xml:space="preserve">  Dance     Music Theatre </v>
      </c>
      <c r="AN66" s="2" t="s">
        <v>1142</v>
      </c>
      <c r="AO66" s="1">
        <v>100</v>
      </c>
      <c r="AP66" s="1">
        <v>2500</v>
      </c>
      <c r="AT66" s="4">
        <v>1</v>
      </c>
      <c r="AW66" s="2">
        <v>42705</v>
      </c>
      <c r="AX66" s="1" t="s">
        <v>723</v>
      </c>
      <c r="AY66" s="7">
        <v>2000</v>
      </c>
      <c r="AZ66" s="2">
        <v>42705</v>
      </c>
      <c r="BA66" s="2">
        <v>42795</v>
      </c>
      <c r="BB66" s="1" t="s">
        <v>177</v>
      </c>
      <c r="BC66" s="7">
        <v>6600</v>
      </c>
      <c r="BF66" s="2">
        <v>42917</v>
      </c>
      <c r="BG66" s="1" t="s">
        <v>899</v>
      </c>
      <c r="BH66" s="7">
        <v>900</v>
      </c>
      <c r="BI66" s="7">
        <f t="shared" si="1"/>
        <v>9500</v>
      </c>
      <c r="BJ66" s="1" t="s">
        <v>1144</v>
      </c>
      <c r="BP66" s="1" t="s">
        <v>1145</v>
      </c>
      <c r="BQ66" s="1" t="s">
        <v>125</v>
      </c>
      <c r="BR66" s="1" t="s">
        <v>125</v>
      </c>
      <c r="BS66" s="1" t="s">
        <v>125</v>
      </c>
      <c r="BT66" s="1" t="s">
        <v>125</v>
      </c>
      <c r="BU66" s="1" t="s">
        <v>125</v>
      </c>
      <c r="BX66" s="1">
        <v>1</v>
      </c>
      <c r="BY66" s="1">
        <v>6000</v>
      </c>
      <c r="CA66" s="1">
        <v>100</v>
      </c>
      <c r="CC66" s="1">
        <v>1</v>
      </c>
      <c r="CF66" s="1">
        <v>5</v>
      </c>
      <c r="CJ66" s="1" t="s">
        <v>182</v>
      </c>
      <c r="CK66" s="1" t="s">
        <v>1146</v>
      </c>
      <c r="CL66" s="1">
        <v>5000</v>
      </c>
      <c r="CM66" s="1" t="s">
        <v>1147</v>
      </c>
      <c r="CN66" s="2">
        <v>42905</v>
      </c>
      <c r="CO66" s="1" t="s">
        <v>115</v>
      </c>
      <c r="CQ66" s="1" t="s">
        <v>1148</v>
      </c>
      <c r="CR66" s="1">
        <v>22</v>
      </c>
      <c r="CS66" s="1" t="s">
        <v>125</v>
      </c>
      <c r="CT66" s="1" t="s">
        <v>125</v>
      </c>
      <c r="CU66" s="1">
        <v>90</v>
      </c>
      <c r="CV66" s="1">
        <v>1</v>
      </c>
      <c r="CW66" s="1" t="s">
        <v>115</v>
      </c>
      <c r="CX66" s="1" t="s">
        <v>115</v>
      </c>
      <c r="CY66" s="1" t="s">
        <v>115</v>
      </c>
      <c r="CZ66" s="1" t="s">
        <v>115</v>
      </c>
      <c r="DA66" s="1" t="s">
        <v>115</v>
      </c>
      <c r="DB66" s="2">
        <v>42917</v>
      </c>
      <c r="DC66" s="1">
        <v>1</v>
      </c>
      <c r="DF66" s="1" t="s">
        <v>182</v>
      </c>
      <c r="DG66" s="1" t="s">
        <v>1149</v>
      </c>
      <c r="DJ66" s="1">
        <v>491</v>
      </c>
      <c r="DK66" s="1" t="s">
        <v>127</v>
      </c>
      <c r="DL66" s="1" t="s">
        <v>1150</v>
      </c>
      <c r="DM66" s="1" t="s">
        <v>1151</v>
      </c>
      <c r="DN66" s="2">
        <v>42905</v>
      </c>
      <c r="DO66" s="2">
        <v>42917</v>
      </c>
      <c r="DP66" s="7">
        <v>9500</v>
      </c>
      <c r="DQ66" s="1" t="s">
        <v>1152</v>
      </c>
      <c r="DR66" s="1" t="s">
        <v>163</v>
      </c>
      <c r="DS66" s="1" t="s">
        <v>132</v>
      </c>
      <c r="DU66" s="1" t="s">
        <v>121</v>
      </c>
      <c r="DV66" s="1" t="s">
        <v>115</v>
      </c>
      <c r="DY66" s="1" t="s">
        <v>1143</v>
      </c>
    </row>
  </sheetData>
  <autoFilter ref="A1:DY6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C5012711-1ACF-49A4-8DF5-8533E7A67743}"/>
</file>

<file path=customXml/itemProps2.xml><?xml version="1.0" encoding="utf-8"?>
<ds:datastoreItem xmlns:ds="http://schemas.openxmlformats.org/officeDocument/2006/customXml" ds:itemID="{17920A5A-C3AA-4875-9D1E-EE4189951CD4}"/>
</file>

<file path=customXml/itemProps3.xml><?xml version="1.0" encoding="utf-8"?>
<ds:datastoreItem xmlns:ds="http://schemas.openxmlformats.org/officeDocument/2006/customXml" ds:itemID="{AC7604C2-660E-442C-9C60-4C2E3CECAA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Drury Claire L</dc:creator>
  <cp:keywords/>
  <dc:description/>
  <cp:lastModifiedBy>Oakshott Cheryl (2017)</cp:lastModifiedBy>
  <cp:revision/>
  <dcterms:created xsi:type="dcterms:W3CDTF">2016-04-28T11:08:30Z</dcterms:created>
  <dcterms:modified xsi:type="dcterms:W3CDTF">2016-09-13T13:29:27Z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