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720" yWindow="380" windowWidth="20860" windowHeight="14000" tabRatio="500"/>
  </bookViews>
  <sheets>
    <sheet name="Sheet1" sheetId="1" r:id="rId1"/>
  </sheet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27" i="1"/>
  <c r="B26"/>
  <c r="C26"/>
  <c r="B27"/>
  <c r="B28"/>
  <c r="D26"/>
  <c r="B11"/>
  <c r="D10"/>
  <c r="C10"/>
  <c r="B9"/>
  <c r="C8"/>
</calcChain>
</file>

<file path=xl/sharedStrings.xml><?xml version="1.0" encoding="utf-8"?>
<sst xmlns="http://schemas.openxmlformats.org/spreadsheetml/2006/main" count="45" uniqueCount="41">
  <si>
    <t>cost of 2 project managers for the curation and deliver of the festival. Including the recci travel in December. Cost of the event organiser and volunteers uniforms.</t>
    <phoneticPr fontId="1" type="noConversion"/>
  </si>
  <si>
    <t xml:space="preserve">festival marketing (posters, design, flyers, facebook adds) and PR </t>
    <phoneticPr fontId="1" type="noConversion"/>
  </si>
  <si>
    <t>FINAL</t>
    <phoneticPr fontId="1" type="noConversion"/>
  </si>
  <si>
    <t>HULL2017-MAY-DNRF: BUDGET</t>
  </si>
  <si>
    <t xml:space="preserve">all figures in GBP </t>
  </si>
  <si>
    <t>INCOME</t>
  </si>
  <si>
    <t>BFI CASH</t>
  </si>
  <si>
    <t>NON-BFI CASH</t>
  </si>
  <si>
    <t>IN-KIND</t>
  </si>
  <si>
    <t>FINAL</t>
    <phoneticPr fontId="1" type="noConversion"/>
  </si>
  <si>
    <t>NOTES</t>
  </si>
  <si>
    <t>BFI request</t>
  </si>
  <si>
    <t>DOC N ROLL FILM FESTIVAL</t>
  </si>
  <si>
    <t xml:space="preserve">HULL 2017 </t>
  </si>
  <si>
    <t>marketing/social media and PR</t>
  </si>
  <si>
    <t>Ticket Sales</t>
  </si>
  <si>
    <t>580 tickets sold @£5 each</t>
  </si>
  <si>
    <t>TOTAL BFI INCOME</t>
  </si>
  <si>
    <t>TOTAL OTHER INCOME</t>
  </si>
  <si>
    <t>GRAND TOTAL CASH INCOME</t>
  </si>
  <si>
    <t xml:space="preserve">DOC N ROLL FILM FESTIVAL </t>
  </si>
  <si>
    <t>Project Management, Curation, travel and coordination</t>
  </si>
  <si>
    <t>Film transport</t>
  </si>
  <si>
    <t xml:space="preserve">cost of postage etc </t>
  </si>
  <si>
    <t>Film fees</t>
  </si>
  <si>
    <t>Licence cost for 8 films</t>
  </si>
  <si>
    <t>Q&amp;A host and talent</t>
  </si>
  <si>
    <t>Live music</t>
  </si>
  <si>
    <t>production for live cinema screenings</t>
  </si>
  <si>
    <t>Accommodation (talent)</t>
  </si>
  <si>
    <t>Travel (talent)</t>
  </si>
  <si>
    <t>Marketing</t>
  </si>
  <si>
    <t>Talent (subsistance/meal)</t>
  </si>
  <si>
    <t>TOTAL COSTS</t>
  </si>
  <si>
    <t>TOTAL CASH EXPENDITURE</t>
  </si>
  <si>
    <t>Surplus</t>
  </si>
  <si>
    <t>Venue cost</t>
    <phoneticPr fontId="1" type="noConversion"/>
  </si>
  <si>
    <t>Photographer/video</t>
    <phoneticPr fontId="1" type="noConversion"/>
  </si>
  <si>
    <t xml:space="preserve">Q&amp;A fee  + acommodation for high profile music editors </t>
    <phoneticPr fontId="1" type="noConversion"/>
  </si>
  <si>
    <t>The prices were higher as all the venues wanted to make the most of this year</t>
    <phoneticPr fontId="1" type="noConversion"/>
  </si>
  <si>
    <t>Travel went up since 2016 went we first made this budget</t>
    <phoneticPr fontId="1" type="noConversion"/>
  </si>
</sst>
</file>

<file path=xl/styles.xml><?xml version="1.0" encoding="utf-8"?>
<styleSheet xmlns="http://schemas.openxmlformats.org/spreadsheetml/2006/main">
  <fonts count="5">
    <font>
      <sz val="10"/>
      <name val="Verdana"/>
    </font>
    <font>
      <sz val="8"/>
      <name val="Verdana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3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0" fontId="4" fillId="3" borderId="1" xfId="0" applyFont="1" applyFill="1" applyBorder="1"/>
    <xf numFmtId="0" fontId="4" fillId="3" borderId="1" xfId="0" applyFont="1" applyFill="1" applyBorder="1" applyAlignment="1">
      <alignment horizontal="right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/>
    <xf numFmtId="3" fontId="3" fillId="0" borderId="1" xfId="0" applyNumberFormat="1" applyFont="1" applyBorder="1" applyAlignment="1" applyProtection="1">
      <alignment horizontal="right" vertical="center"/>
      <protection locked="0"/>
    </xf>
    <xf numFmtId="0" fontId="4" fillId="3" borderId="2" xfId="0" applyFont="1" applyFill="1" applyBorder="1"/>
    <xf numFmtId="3" fontId="4" fillId="3" borderId="2" xfId="0" applyNumberFormat="1" applyFont="1" applyFill="1" applyBorder="1"/>
    <xf numFmtId="3" fontId="4" fillId="3" borderId="1" xfId="0" applyNumberFormat="1" applyFont="1" applyFill="1" applyBorder="1"/>
    <xf numFmtId="0" fontId="4" fillId="2" borderId="1" xfId="0" applyFont="1" applyFill="1" applyBorder="1" applyAlignment="1" applyProtection="1">
      <alignment vertical="center"/>
      <protection locked="0"/>
    </xf>
    <xf numFmtId="3" fontId="4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3" fontId="3" fillId="0" borderId="1" xfId="0" applyNumberFormat="1" applyFont="1" applyBorder="1" applyAlignment="1" applyProtection="1">
      <alignment vertical="center"/>
      <protection locked="0"/>
    </xf>
    <xf numFmtId="3" fontId="3" fillId="0" borderId="1" xfId="0" applyNumberFormat="1" applyFont="1" applyFill="1" applyBorder="1" applyAlignment="1" applyProtection="1">
      <alignment horizontal="right" vertical="center"/>
      <protection locked="0"/>
    </xf>
    <xf numFmtId="3" fontId="4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4" fillId="4" borderId="1" xfId="0" applyFont="1" applyFill="1" applyBorder="1"/>
    <xf numFmtId="0" fontId="3" fillId="0" borderId="1" xfId="0" applyFont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3" fontId="4" fillId="5" borderId="1" xfId="0" applyNumberFormat="1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AB1004"/>
  <sheetViews>
    <sheetView tabSelected="1" workbookViewId="0">
      <selection activeCell="A6" sqref="A6"/>
    </sheetView>
  </sheetViews>
  <sheetFormatPr baseColWidth="10" defaultColWidth="14.85546875" defaultRowHeight="14"/>
  <cols>
    <col min="1" max="1" width="44.140625" style="4" customWidth="1"/>
    <col min="2" max="2" width="7.5703125" style="4" customWidth="1"/>
    <col min="3" max="3" width="13.42578125" style="4" customWidth="1"/>
    <col min="4" max="4" width="7.5703125" style="4" customWidth="1"/>
    <col min="5" max="5" width="6.28515625" style="4" customWidth="1"/>
    <col min="6" max="6" width="53.5703125" style="4" customWidth="1"/>
    <col min="7" max="12" width="7.5703125" style="4" customWidth="1"/>
    <col min="13" max="28" width="6.85546875" style="4" customWidth="1"/>
    <col min="29" max="16384" width="14.85546875" style="4"/>
  </cols>
  <sheetData>
    <row r="1" spans="1:28" ht="23" customHeight="1">
      <c r="A1" s="1" t="s">
        <v>3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4.25" customHeight="1">
      <c r="A2" s="3" t="s">
        <v>4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4.25" customHeight="1">
      <c r="A3" s="5"/>
      <c r="B3" s="2"/>
      <c r="C3" s="2"/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4.25" customHeight="1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6" t="s">
        <v>10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4.25" customHeight="1">
      <c r="A5" s="8" t="s">
        <v>11</v>
      </c>
      <c r="B5" s="9">
        <v>14450</v>
      </c>
      <c r="C5" s="10"/>
      <c r="D5" s="10"/>
      <c r="E5" s="10">
        <v>14450</v>
      </c>
      <c r="F5" s="25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4.25" customHeight="1">
      <c r="A6" s="8" t="s">
        <v>12</v>
      </c>
      <c r="B6" s="10"/>
      <c r="C6" s="11"/>
      <c r="D6" s="12"/>
      <c r="E6" s="10"/>
      <c r="F6" s="25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4.25" customHeight="1">
      <c r="A7" s="8" t="s">
        <v>13</v>
      </c>
      <c r="B7" s="10"/>
      <c r="C7" s="11"/>
      <c r="D7" s="9">
        <v>1000</v>
      </c>
      <c r="E7" s="10">
        <v>1000</v>
      </c>
      <c r="F7" s="25" t="s">
        <v>14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4.25" customHeight="1">
      <c r="A8" s="8" t="s">
        <v>15</v>
      </c>
      <c r="B8" s="10"/>
      <c r="C8" s="10">
        <f>SUM(580*5)</f>
        <v>2900</v>
      </c>
      <c r="D8" s="10"/>
      <c r="E8" s="10">
        <v>2093.58</v>
      </c>
      <c r="F8" s="25" t="s">
        <v>16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3" customFormat="1">
      <c r="A9" s="13" t="s">
        <v>17</v>
      </c>
      <c r="B9" s="14">
        <f>SUM(B5:B8)</f>
        <v>14450</v>
      </c>
      <c r="C9" s="6"/>
      <c r="D9" s="6"/>
      <c r="E9" s="13"/>
      <c r="F9" s="26"/>
    </row>
    <row r="10" spans="1:28" s="3" customFormat="1">
      <c r="A10" s="6" t="s">
        <v>18</v>
      </c>
      <c r="B10" s="6"/>
      <c r="C10" s="13">
        <f>SUM(C5:C8)</f>
        <v>2900</v>
      </c>
      <c r="D10" s="13">
        <f>SUM(D5:D8)</f>
        <v>1000</v>
      </c>
      <c r="E10" s="6"/>
      <c r="F10" s="26"/>
    </row>
    <row r="11" spans="1:28" s="3" customFormat="1">
      <c r="A11" s="6" t="s">
        <v>19</v>
      </c>
      <c r="B11" s="15">
        <f>SUM(B9:C10)</f>
        <v>17350</v>
      </c>
      <c r="C11" s="6"/>
      <c r="D11" s="6"/>
      <c r="E11" s="24">
        <v>16543.599999999999</v>
      </c>
      <c r="F11" s="26"/>
    </row>
    <row r="12" spans="1:28" ht="14.25" customHeight="1">
      <c r="A12" s="5"/>
      <c r="B12" s="2"/>
      <c r="C12" s="2"/>
      <c r="D12" s="2"/>
      <c r="E12" s="2"/>
      <c r="F12" s="27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14.25" customHeight="1">
      <c r="A13" s="3"/>
      <c r="B13" s="2"/>
      <c r="C13" s="2"/>
      <c r="D13" s="2"/>
      <c r="E13" s="2"/>
      <c r="F13" s="27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14.25" customHeight="1">
      <c r="A14" s="16" t="s">
        <v>20</v>
      </c>
      <c r="B14" s="17" t="s">
        <v>6</v>
      </c>
      <c r="C14" s="7" t="s">
        <v>7</v>
      </c>
      <c r="D14" s="17" t="s">
        <v>8</v>
      </c>
      <c r="E14" s="17" t="s">
        <v>2</v>
      </c>
      <c r="F14" s="28" t="s">
        <v>10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27" customHeight="1">
      <c r="A15" s="18" t="s">
        <v>21</v>
      </c>
      <c r="B15" s="19">
        <v>2800</v>
      </c>
      <c r="C15" s="12">
        <v>1050</v>
      </c>
      <c r="D15" s="12"/>
      <c r="E15" s="12">
        <v>4035</v>
      </c>
      <c r="F15" s="29" t="s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4.25" customHeight="1">
      <c r="A16" s="18" t="s">
        <v>22</v>
      </c>
      <c r="B16" s="19">
        <v>400</v>
      </c>
      <c r="C16" s="12"/>
      <c r="D16" s="12"/>
      <c r="E16" s="12">
        <v>265</v>
      </c>
      <c r="F16" s="29" t="s">
        <v>23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14.25" customHeight="1">
      <c r="A17" s="18" t="s">
        <v>24</v>
      </c>
      <c r="B17" s="19">
        <v>1000</v>
      </c>
      <c r="C17" s="12">
        <v>1000</v>
      </c>
      <c r="D17" s="20"/>
      <c r="E17" s="20">
        <v>1476</v>
      </c>
      <c r="F17" s="29" t="s">
        <v>25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4.25" customHeight="1">
      <c r="A18" s="18" t="s">
        <v>36</v>
      </c>
      <c r="B18" s="19">
        <v>1000</v>
      </c>
      <c r="C18" s="12"/>
      <c r="D18" s="20"/>
      <c r="E18" s="20">
        <v>1725</v>
      </c>
      <c r="F18" s="29" t="s">
        <v>39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14.25" customHeight="1">
      <c r="A19" s="18" t="s">
        <v>26</v>
      </c>
      <c r="B19" s="19">
        <v>2000</v>
      </c>
      <c r="C19" s="12"/>
      <c r="D19" s="20"/>
      <c r="E19" s="20">
        <v>1935.6</v>
      </c>
      <c r="F19" s="29" t="s">
        <v>38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4.25" customHeight="1">
      <c r="A20" s="18" t="s">
        <v>27</v>
      </c>
      <c r="B20" s="19">
        <v>2000</v>
      </c>
      <c r="C20" s="12">
        <v>500</v>
      </c>
      <c r="D20" s="21"/>
      <c r="E20" s="9">
        <v>1450</v>
      </c>
      <c r="F20" s="29" t="s">
        <v>28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14.25" customHeight="1">
      <c r="A21" s="18" t="s">
        <v>29</v>
      </c>
      <c r="B21" s="19">
        <v>1000</v>
      </c>
      <c r="C21" s="12"/>
      <c r="D21" s="8"/>
      <c r="E21" s="8">
        <v>1178</v>
      </c>
      <c r="F21" s="2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4.25" customHeight="1">
      <c r="A22" s="18" t="s">
        <v>37</v>
      </c>
      <c r="B22" s="19">
        <v>0</v>
      </c>
      <c r="C22" s="12">
        <v>350</v>
      </c>
      <c r="D22" s="8"/>
      <c r="E22" s="8">
        <v>350</v>
      </c>
      <c r="F22" s="2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14.25" customHeight="1">
      <c r="A23" s="18" t="s">
        <v>30</v>
      </c>
      <c r="B23" s="19">
        <v>500</v>
      </c>
      <c r="C23" s="12"/>
      <c r="D23" s="8"/>
      <c r="E23" s="8">
        <v>957</v>
      </c>
      <c r="F23" s="29" t="s">
        <v>40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14.25" customHeight="1">
      <c r="A24" s="18" t="s">
        <v>31</v>
      </c>
      <c r="B24" s="19">
        <v>3350</v>
      </c>
      <c r="D24" s="8">
        <v>1000</v>
      </c>
      <c r="E24" s="8">
        <v>2674</v>
      </c>
      <c r="F24" s="29" t="s">
        <v>1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4.25" customHeight="1">
      <c r="A25" s="18" t="s">
        <v>32</v>
      </c>
      <c r="B25" s="19">
        <v>400</v>
      </c>
      <c r="C25" s="12"/>
      <c r="D25" s="8"/>
      <c r="E25" s="8">
        <v>498.23</v>
      </c>
      <c r="F25" s="2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s="3" customFormat="1">
      <c r="A26" s="16" t="s">
        <v>33</v>
      </c>
      <c r="B26" s="22">
        <f>SUM(B15:B25)</f>
        <v>14450</v>
      </c>
      <c r="C26" s="22">
        <f>SUM(C15:C25)</f>
        <v>2900</v>
      </c>
      <c r="D26" s="16">
        <f>SUM(D16:D25)</f>
        <v>1000</v>
      </c>
      <c r="E26" s="16"/>
      <c r="F26" s="16"/>
    </row>
    <row r="27" spans="1:28" s="3" customFormat="1">
      <c r="A27" s="16" t="s">
        <v>34</v>
      </c>
      <c r="B27" s="22">
        <f>SUM(B26:C26)</f>
        <v>17350</v>
      </c>
      <c r="C27" s="16"/>
      <c r="D27" s="16"/>
      <c r="E27" s="30">
        <f>SUM(E15:E26)</f>
        <v>16543.830000000002</v>
      </c>
      <c r="F27" s="16"/>
    </row>
    <row r="28" spans="1:28" s="3" customFormat="1">
      <c r="A28" s="23" t="s">
        <v>35</v>
      </c>
      <c r="B28" s="22">
        <f>SUM(B27-B11)</f>
        <v>0</v>
      </c>
      <c r="C28" s="16"/>
      <c r="D28" s="16"/>
      <c r="E28" s="16"/>
      <c r="F28" s="23"/>
    </row>
    <row r="29" spans="1:28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spans="1:28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spans="1:28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spans="1:28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spans="1:28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spans="1:28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spans="1:28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spans="1:28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spans="1:28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spans="1:28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spans="1:28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spans="1:28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spans="1:28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spans="1:28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spans="1:28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spans="1:28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spans="1:28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spans="1:28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spans="1:28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spans="1:28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spans="1:28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spans="1:28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spans="1:28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spans="1:28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spans="1:28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spans="1:28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spans="1:28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spans="1:28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spans="1:28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spans="1:28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spans="1:28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spans="1:28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spans="1:28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spans="1:28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spans="1:28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spans="1:28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spans="1:28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spans="1:28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spans="1:28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spans="1:28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spans="1:28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spans="1:28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spans="1:28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spans="1:28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spans="1:28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spans="1:28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spans="1:28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1:28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1:28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spans="1:28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spans="1:28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spans="1:28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spans="1:28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spans="1:28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spans="1:28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spans="1:28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spans="1:28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spans="1:28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spans="1:28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spans="1:28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spans="1:28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spans="1:28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spans="1:28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1:28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spans="1:28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spans="1:28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spans="1:28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spans="1:28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spans="1:28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spans="1:28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spans="1:28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spans="1:28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spans="1:28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spans="1:28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spans="1:28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spans="1:28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spans="1:28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spans="1:28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spans="1:28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spans="1:28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spans="1:28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spans="1:28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spans="1:28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spans="1:28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spans="1:28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spans="1:28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spans="1:28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spans="1:28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spans="1:28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spans="1:28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spans="1:28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spans="1:28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spans="1:28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spans="1:28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spans="1:28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spans="1:28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spans="1:28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spans="1:28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spans="1:28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spans="1:28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spans="1:28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spans="1:28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spans="1:28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spans="1:28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spans="1:28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spans="1:28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spans="1:28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spans="1:28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spans="1:28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spans="1:28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spans="1:28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spans="1:28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spans="1:28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spans="1:28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spans="1:28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spans="1:28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spans="1:28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spans="1:28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spans="1:28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spans="1:28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spans="1:28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spans="1:28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spans="1:28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spans="1:28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spans="1:28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spans="1:28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spans="1:28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spans="1:28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spans="1:28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spans="1:28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spans="1:28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spans="1:28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spans="1:28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spans="1:28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spans="1:28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spans="1:28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spans="1:28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spans="1:28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spans="1:28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spans="1:28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spans="1:28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spans="1:28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spans="1:28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spans="1:28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spans="1:28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spans="1:28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spans="1:28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spans="1:28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spans="1:28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spans="1:28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spans="1:28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spans="1:28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spans="1:28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spans="1:28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spans="1:28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spans="1:28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spans="1:28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spans="1:28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spans="1:28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spans="1:28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spans="1:28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spans="1:28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spans="1:28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spans="1:28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spans="1:28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spans="1:28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spans="1:28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spans="1:28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spans="1:28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spans="1:28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spans="1:28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spans="1:28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spans="1:28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spans="1:28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spans="1:28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spans="1:28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spans="1:28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spans="1:28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spans="1:28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spans="1:28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spans="1:28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spans="1:28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spans="1:28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spans="1:28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spans="1:28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spans="1:28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spans="1:28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spans="1:28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spans="1:28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spans="1:28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spans="1:28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spans="1:28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spans="1:28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spans="1:28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spans="1:28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spans="1:28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spans="1:28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spans="1:28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spans="1:28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spans="1:28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spans="1:28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spans="1:28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spans="1:28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spans="1:28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spans="1:28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spans="1:28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spans="1:28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spans="1:28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spans="1:28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spans="1:28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spans="1:28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spans="1:28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spans="1:28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spans="1:28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spans="1:28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spans="1:28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spans="1:28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spans="1:28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spans="1:28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spans="1:28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spans="1:28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spans="1:28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spans="1:28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spans="1:28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spans="1:28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spans="1:28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spans="1:28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spans="1:28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spans="1:28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spans="1:28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spans="1:28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spans="1:28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spans="1:28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spans="1:28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spans="1:28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spans="1:28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spans="1:28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spans="1:28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spans="1:28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spans="1:28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spans="1:28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spans="1:28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spans="1:28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spans="1:28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spans="1:28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spans="1:28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spans="1:28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spans="1:28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spans="1:28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spans="1:28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spans="1:28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spans="1:28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spans="1:28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spans="1:28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spans="1:28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spans="1:28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spans="1:28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spans="1:28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spans="1:28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spans="1:28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spans="1:28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spans="1:28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spans="1:28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spans="1:28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spans="1:28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spans="1:28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spans="1:28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spans="1:28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spans="1:28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spans="1:28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spans="1:28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spans="1:28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spans="1:28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spans="1:28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spans="1:28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spans="1:28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spans="1:28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spans="1:28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spans="1:28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spans="1:28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spans="1:28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spans="1:28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spans="1:28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spans="1:28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spans="1:28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spans="1:28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spans="1:28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spans="1:28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spans="1:28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spans="1:28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spans="1:28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spans="1:28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spans="1:28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spans="1:28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spans="1:28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spans="1:28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spans="1:28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spans="1:28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spans="1:28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spans="1:28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spans="1:28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spans="1:28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spans="1:28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spans="1:28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spans="1:28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spans="1:28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spans="1:28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spans="1:28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spans="1:28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spans="1:28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spans="1:28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spans="1:28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spans="1:28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spans="1:28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spans="1:28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spans="1:28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spans="1:28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spans="1:28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spans="1:28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spans="1:28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spans="1:28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spans="1:28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spans="1:28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spans="1:28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spans="1:28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spans="1:28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spans="1:28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spans="1:28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spans="1:28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spans="1:28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spans="1:28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spans="1:28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spans="1:28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spans="1:28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spans="1:28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spans="1:28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spans="1:28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spans="1:28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spans="1:28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spans="1:28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spans="1:28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spans="1:28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spans="1:28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spans="1:28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spans="1:28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spans="1:28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spans="1:28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spans="1:28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spans="1:28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spans="1:28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 spans="1:28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 spans="1:28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 spans="1:28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 spans="1:28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 spans="1:28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 spans="1:28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 spans="1:28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 spans="1:28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 spans="1:28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 spans="1:28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 spans="1:28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 spans="1:28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 spans="1:28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 spans="1:28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 spans="1:28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 spans="1:28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 spans="1:28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 spans="1:28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 spans="1:28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 spans="1:28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 spans="1:28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 spans="1:28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 spans="1:28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 spans="1:28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</row>
    <row r="742" spans="1:28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</row>
    <row r="743" spans="1:28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</row>
    <row r="744" spans="1:28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</row>
    <row r="745" spans="1:28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</row>
    <row r="746" spans="1:28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</row>
    <row r="747" spans="1:28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</row>
    <row r="748" spans="1:28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</row>
    <row r="749" spans="1:28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</row>
    <row r="750" spans="1:28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</row>
    <row r="751" spans="1:28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</row>
    <row r="752" spans="1:28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</row>
    <row r="753" spans="1:28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</row>
    <row r="754" spans="1:28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</row>
    <row r="755" spans="1:28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</row>
    <row r="756" spans="1:28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</row>
    <row r="757" spans="1:28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</row>
    <row r="758" spans="1:28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</row>
    <row r="759" spans="1:28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</row>
    <row r="760" spans="1:28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</row>
    <row r="761" spans="1:28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</row>
    <row r="762" spans="1:28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</row>
    <row r="763" spans="1:28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</row>
    <row r="764" spans="1:28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</row>
    <row r="765" spans="1:28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</row>
    <row r="766" spans="1:28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</row>
    <row r="767" spans="1:28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</row>
    <row r="768" spans="1:28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</row>
    <row r="769" spans="1:28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</row>
    <row r="770" spans="1:28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</row>
    <row r="771" spans="1:28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</row>
    <row r="772" spans="1:28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</row>
    <row r="773" spans="1:28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</row>
    <row r="774" spans="1:28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</row>
    <row r="775" spans="1:28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</row>
    <row r="776" spans="1:28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</row>
    <row r="777" spans="1:28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</row>
    <row r="778" spans="1:28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</row>
    <row r="779" spans="1:28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</row>
    <row r="780" spans="1:28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</row>
    <row r="781" spans="1:28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</row>
    <row r="782" spans="1:28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</row>
    <row r="783" spans="1:28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</row>
    <row r="784" spans="1:28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</row>
    <row r="785" spans="1:28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</row>
    <row r="786" spans="1:28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</row>
    <row r="787" spans="1:28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</row>
    <row r="788" spans="1:28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</row>
    <row r="789" spans="1:28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</row>
    <row r="790" spans="1:28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</row>
    <row r="791" spans="1:28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</row>
    <row r="792" spans="1:28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</row>
    <row r="793" spans="1:28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</row>
    <row r="794" spans="1:28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</row>
    <row r="795" spans="1:28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</row>
    <row r="796" spans="1:28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</row>
    <row r="797" spans="1:28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</row>
    <row r="798" spans="1:28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</row>
    <row r="799" spans="1:28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</row>
    <row r="800" spans="1:28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</row>
    <row r="801" spans="1:28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</row>
    <row r="802" spans="1:28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</row>
    <row r="803" spans="1:28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</row>
    <row r="804" spans="1:28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</row>
    <row r="805" spans="1:28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</row>
    <row r="806" spans="1:28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</row>
    <row r="807" spans="1:28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</row>
    <row r="808" spans="1:28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</row>
    <row r="809" spans="1:28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</row>
    <row r="810" spans="1:28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</row>
    <row r="811" spans="1:28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</row>
    <row r="812" spans="1:28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</row>
    <row r="813" spans="1:28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</row>
    <row r="814" spans="1:28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</row>
    <row r="815" spans="1:28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</row>
    <row r="816" spans="1:28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</row>
    <row r="817" spans="1:28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</row>
    <row r="818" spans="1:28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</row>
    <row r="819" spans="1:28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</row>
    <row r="820" spans="1:28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</row>
    <row r="821" spans="1:28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</row>
    <row r="822" spans="1:28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</row>
    <row r="823" spans="1:28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</row>
    <row r="824" spans="1:28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</row>
    <row r="825" spans="1:28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</row>
    <row r="826" spans="1:28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</row>
    <row r="827" spans="1:28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</row>
    <row r="828" spans="1:28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</row>
    <row r="829" spans="1:28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</row>
    <row r="830" spans="1:28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</row>
    <row r="831" spans="1:28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</row>
    <row r="832" spans="1:28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</row>
    <row r="833" spans="1:28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</row>
    <row r="834" spans="1:28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</row>
    <row r="835" spans="1:28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</row>
    <row r="836" spans="1:28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</row>
    <row r="837" spans="1:28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</row>
    <row r="838" spans="1:28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</row>
    <row r="839" spans="1:28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</row>
    <row r="840" spans="1:28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</row>
    <row r="841" spans="1:28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</row>
    <row r="842" spans="1:28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</row>
    <row r="843" spans="1:28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</row>
    <row r="844" spans="1:28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</row>
    <row r="845" spans="1:28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</row>
    <row r="846" spans="1:28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</row>
    <row r="847" spans="1:28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</row>
    <row r="848" spans="1:28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</row>
    <row r="849" spans="1:28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</row>
    <row r="850" spans="1:28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</row>
    <row r="851" spans="1:28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</row>
    <row r="852" spans="1:28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</row>
    <row r="853" spans="1:28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</row>
    <row r="854" spans="1:28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</row>
    <row r="855" spans="1:28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</row>
    <row r="856" spans="1:28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</row>
    <row r="857" spans="1:28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</row>
    <row r="858" spans="1:28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</row>
    <row r="859" spans="1:28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</row>
    <row r="860" spans="1:28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</row>
    <row r="861" spans="1:28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</row>
    <row r="862" spans="1:28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</row>
    <row r="863" spans="1:28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</row>
    <row r="864" spans="1:28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</row>
    <row r="865" spans="1:28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</row>
    <row r="866" spans="1:28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</row>
    <row r="867" spans="1:28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</row>
    <row r="868" spans="1:28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</row>
    <row r="869" spans="1:28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</row>
    <row r="870" spans="1:28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</row>
    <row r="871" spans="1:28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</row>
    <row r="872" spans="1:28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</row>
    <row r="873" spans="1:28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</row>
    <row r="874" spans="1:28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</row>
    <row r="875" spans="1:28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</row>
    <row r="876" spans="1:28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</row>
    <row r="877" spans="1:28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</row>
    <row r="878" spans="1:28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</row>
    <row r="879" spans="1:28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</row>
    <row r="880" spans="1:28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</row>
    <row r="881" spans="1:28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</row>
    <row r="882" spans="1:28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</row>
    <row r="883" spans="1:28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</row>
    <row r="884" spans="1:28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</row>
    <row r="885" spans="1:28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</row>
    <row r="886" spans="1:28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</row>
    <row r="887" spans="1:28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</row>
    <row r="888" spans="1:28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</row>
    <row r="889" spans="1:28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</row>
    <row r="890" spans="1:28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</row>
    <row r="891" spans="1:28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</row>
    <row r="892" spans="1:28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</row>
    <row r="893" spans="1:28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</row>
    <row r="894" spans="1:28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</row>
    <row r="895" spans="1:28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</row>
    <row r="896" spans="1:28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</row>
    <row r="897" spans="1:28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</row>
    <row r="898" spans="1:28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</row>
    <row r="899" spans="1:28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</row>
    <row r="900" spans="1:28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</row>
    <row r="901" spans="1:28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</row>
    <row r="902" spans="1:28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</row>
    <row r="903" spans="1:28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</row>
    <row r="904" spans="1:28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</row>
    <row r="905" spans="1:28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</row>
    <row r="906" spans="1:28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</row>
    <row r="907" spans="1:28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</row>
    <row r="908" spans="1:28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</row>
    <row r="909" spans="1:28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</row>
    <row r="910" spans="1:28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</row>
    <row r="911" spans="1:28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</row>
    <row r="912" spans="1:28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</row>
    <row r="913" spans="1:28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</row>
    <row r="914" spans="1:28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</row>
    <row r="915" spans="1:28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</row>
    <row r="916" spans="1:28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</row>
    <row r="917" spans="1:28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</row>
    <row r="918" spans="1:28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</row>
    <row r="919" spans="1:28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</row>
    <row r="920" spans="1:28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</row>
    <row r="921" spans="1:28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</row>
    <row r="922" spans="1:28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</row>
    <row r="923" spans="1:28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</row>
    <row r="924" spans="1:28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</row>
    <row r="925" spans="1:28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</row>
    <row r="926" spans="1:28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</row>
    <row r="927" spans="1:28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</row>
    <row r="928" spans="1:28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</row>
    <row r="929" spans="1:28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</row>
    <row r="930" spans="1:28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</row>
    <row r="931" spans="1:28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</row>
    <row r="932" spans="1:28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</row>
    <row r="933" spans="1:28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</row>
    <row r="934" spans="1:28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</row>
    <row r="935" spans="1:28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</row>
    <row r="936" spans="1:28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</row>
    <row r="937" spans="1:28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</row>
    <row r="938" spans="1:28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</row>
    <row r="939" spans="1:28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</row>
    <row r="940" spans="1:28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</row>
    <row r="941" spans="1:28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</row>
    <row r="942" spans="1:28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</row>
    <row r="943" spans="1:28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</row>
    <row r="944" spans="1:28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</row>
    <row r="945" spans="1:28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</row>
    <row r="946" spans="1:28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</row>
    <row r="947" spans="1:28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</row>
    <row r="948" spans="1:28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</row>
    <row r="949" spans="1:28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</row>
    <row r="950" spans="1:28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</row>
    <row r="951" spans="1:28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</row>
    <row r="952" spans="1:28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</row>
    <row r="953" spans="1:28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</row>
    <row r="954" spans="1:28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</row>
    <row r="955" spans="1:28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</row>
    <row r="956" spans="1:28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</row>
    <row r="957" spans="1:28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</row>
    <row r="958" spans="1:28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</row>
    <row r="959" spans="1:28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</row>
    <row r="960" spans="1:28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</row>
    <row r="961" spans="1:28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</row>
    <row r="962" spans="1:28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</row>
    <row r="963" spans="1:28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</row>
    <row r="964" spans="1:28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</row>
    <row r="965" spans="1:28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</row>
    <row r="966" spans="1:28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</row>
    <row r="967" spans="1:28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</row>
    <row r="968" spans="1:28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</row>
    <row r="969" spans="1:28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</row>
    <row r="970" spans="1:28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</row>
    <row r="971" spans="1:28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</row>
    <row r="972" spans="1:28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</row>
    <row r="973" spans="1:28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</row>
    <row r="974" spans="1:28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</row>
    <row r="975" spans="1:28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</row>
    <row r="976" spans="1:28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</row>
    <row r="977" spans="1:28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</row>
    <row r="978" spans="1:28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</row>
    <row r="979" spans="1:28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</row>
    <row r="980" spans="1:28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</row>
    <row r="981" spans="1:28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</row>
    <row r="982" spans="1:28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</row>
    <row r="983" spans="1:28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</row>
    <row r="984" spans="1:28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</row>
    <row r="985" spans="1:28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</row>
    <row r="986" spans="1:28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</row>
    <row r="987" spans="1:28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</row>
    <row r="988" spans="1:28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</row>
    <row r="989" spans="1:28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</row>
    <row r="990" spans="1:28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</row>
    <row r="991" spans="1:28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</row>
    <row r="992" spans="1:28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</row>
    <row r="993" spans="1:28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</row>
    <row r="994" spans="1:28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</row>
    <row r="995" spans="1:28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</row>
    <row r="996" spans="1:28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</row>
    <row r="997" spans="1:28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</row>
    <row r="998" spans="1:28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</row>
    <row r="999" spans="1:28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</row>
    <row r="1000" spans="1:28" ht="14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</row>
    <row r="1001" spans="1:28" ht="14.2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</row>
    <row r="1002" spans="1:28" ht="14.2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</row>
    <row r="1003" spans="1:28" ht="14.25" customHeight="1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</row>
    <row r="1004" spans="1:28" ht="14.25" customHeight="1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</row>
  </sheetData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0" ma:contentTypeDescription="Create a new document." ma:contentTypeScope="" ma:versionID="ef8729e693c55703127fc5aea43a81dc">
  <xsd:schema xmlns:xsd="http://www.w3.org/2001/XMLSchema" xmlns:xs="http://www.w3.org/2001/XMLSchema" xmlns:p="http://schemas.microsoft.com/office/2006/metadata/properties" xmlns:ns2="80129174-c05c-43cc-8e32-21fcbdfe51bb" xmlns:ns3="958b15ed-c521-4290-b073-2e98d4cc1d7f" targetNamespace="http://schemas.microsoft.com/office/2006/metadata/properties" ma:root="true" ma:fieldsID="7f3de8024420c48a2920362dc7c742bc" ns2:_="" ns3:_="">
    <xsd:import namespace="80129174-c05c-43cc-8e32-21fcbdfe51bb"/>
    <xsd:import namespace="958b15ed-c521-4290-b073-2e98d4cc1d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18AE1C-0659-402C-B3E3-A16EC9809CC2}"/>
</file>

<file path=customXml/itemProps2.xml><?xml version="1.0" encoding="utf-8"?>
<ds:datastoreItem xmlns:ds="http://schemas.openxmlformats.org/officeDocument/2006/customXml" ds:itemID="{6F3BBFF5-5B1B-4F38-B11F-3FDA8F672FED}"/>
</file>

<file path=customXml/itemProps3.xml><?xml version="1.0" encoding="utf-8"?>
<ds:datastoreItem xmlns:ds="http://schemas.openxmlformats.org/officeDocument/2006/customXml" ds:itemID="{4EEC08ED-5C41-4DC2-9C90-A40B123583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Lobon</dc:creator>
  <cp:lastModifiedBy>Vanessa Lobon</cp:lastModifiedBy>
  <dcterms:created xsi:type="dcterms:W3CDTF">2017-06-22T19:13:24Z</dcterms:created>
  <dcterms:modified xsi:type="dcterms:W3CDTF">2017-06-22T20:38:11Z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