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hitenthaker/Desktop/"/>
    </mc:Choice>
  </mc:AlternateContent>
  <bookViews>
    <workbookView xWindow="0" yWindow="0" windowWidth="20480" windowHeight="12800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Y5" i="1"/>
  <c r="Y4" i="1"/>
  <c r="Y3" i="1"/>
  <c r="G47" i="1"/>
  <c r="K47" i="1"/>
  <c r="G48" i="1"/>
  <c r="K48" i="1"/>
  <c r="G49" i="1"/>
  <c r="K49" i="1"/>
  <c r="G50" i="1"/>
  <c r="K50" i="1"/>
  <c r="G51" i="1"/>
  <c r="K51" i="1"/>
  <c r="G52" i="1"/>
  <c r="K5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What might happen?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What would be the result of that happening?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Who is responsible for managing this risk?</t>
        </r>
      </text>
    </comment>
    <comment ref="E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  <comment ref="W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X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Z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<sst xmlns="http://schemas.openxmlformats.org/spreadsheetml/2006/main" count="171" uniqueCount="131">
  <si>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</si>
  <si>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</si>
  <si>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</si>
  <si>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</si>
  <si>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</si>
  <si>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</si>
  <si>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</si>
  <si>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</si>
  <si>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</si>
  <si>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</si>
  <si>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</si>
  <si>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</si>
  <si>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</si>
  <si>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</si>
  <si>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</si>
  <si>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</si>
  <si>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</si>
  <si>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</si>
  <si>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</si>
  <si>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</si>
  <si>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</si>
  <si>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</si>
  <si>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</si>
  <si>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</si>
  <si>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</si>
  <si>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</si>
  <si>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</si>
  <si>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</si>
  <si>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</si>
  <si>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</si>
  <si>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</si>
  <si>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</si>
  <si>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</si>
  <si>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</si>
  <si>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</si>
  <si>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</si>
  <si>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</si>
  <si>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</si>
  <si>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</si>
  <si>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</si>
  <si>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</si>
  <si>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</si>
  <si>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</si>
  <si>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</si>
  <si>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</si>
  <si>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</si>
  <si>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</si>
  <si>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</si>
  <si>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</si>
  <si>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</si>
  <si>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</si>
  <si>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</si>
  <si>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</si>
  <si>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</si>
  <si>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</si>
  <si>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</si>
  <si>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</si>
  <si>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</si>
  <si>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</si>
  <si>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</si>
  <si>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</si>
  <si>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</si>
  <si>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</si>
  <si>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</si>
  <si>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</si>
  <si>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</si>
  <si>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</si>
  <si>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</si>
  <si>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</si>
  <si>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</si>
  <si>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</si>
  <si>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</si>
  <si>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HOW TO COMPLETE A PROJECT RISK REGISTER</t>
  </si>
  <si>
    <t>PROMPTS</t>
  </si>
  <si>
    <t>Jeff</t>
  </si>
  <si>
    <t>Not yet determined insurance requirements - on agenda for next project team meeting.</t>
  </si>
  <si>
    <t>Scope of project signed off at SLT at greenlight. Detailed project brief attached to commissioning &amp; production agreement. All aware that no additional budget is available for extra activity.</t>
  </si>
  <si>
    <t>Suppliers made aware of 30-day payment terms and all been set up on system already. POs raised and awaiting approval. Project budget includes detailed projected cashflow and Finance team are aware.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</si>
  <si>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</si>
  <si>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</si>
  <si>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</si>
  <si>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</si>
  <si>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</si>
  <si>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t>slips/trip over accidents</t>
  </si>
  <si>
    <t>injury to people</t>
  </si>
  <si>
    <t>accidental damage to hall and its contents</t>
  </si>
  <si>
    <t>financial loss</t>
  </si>
  <si>
    <t>food allergic reaction</t>
  </si>
  <si>
    <t>anaphylactic reaction  leading to hospitalisation</t>
  </si>
  <si>
    <t>food poisoning</t>
  </si>
  <si>
    <t>ill health/hospitalisation</t>
  </si>
  <si>
    <t>fireworks</t>
  </si>
  <si>
    <t>burns/scalds/damage to people and property</t>
  </si>
  <si>
    <t>failure to attract enough audience</t>
  </si>
  <si>
    <t>reduced foot fall</t>
  </si>
  <si>
    <t>risk of overbudgeting</t>
  </si>
  <si>
    <t xml:space="preserve">failure to deliver the event </t>
  </si>
  <si>
    <t xml:space="preserve">too many people attendingt he event </t>
  </si>
  <si>
    <t>congestion and overcrowding and thereby causing difficult management of the crowd in the hall</t>
  </si>
  <si>
    <t>indian prayer event at the beginning of the cultural programme with a 5 minute "lamp lighting " on stage</t>
  </si>
  <si>
    <t>fire hazard to guests</t>
  </si>
  <si>
    <t xml:space="preserve">lost children </t>
  </si>
  <si>
    <t>missing child/safeguarding issue</t>
  </si>
  <si>
    <t>fire risk in fodo stalls</t>
  </si>
  <si>
    <t>risk fo damage to people and property</t>
  </si>
  <si>
    <t>audiovisual system failure</t>
  </si>
  <si>
    <t xml:space="preserve">difficulty in delivery of performances </t>
  </si>
  <si>
    <t>stalls either too less or too many in number</t>
  </si>
  <si>
    <t>less attraction to the event or overcrowding/queueing causing congestion</t>
  </si>
  <si>
    <t>performers falling ill</t>
  </si>
  <si>
    <t>cancellation of performance</t>
  </si>
  <si>
    <t>spillage in the food hall</t>
  </si>
  <si>
    <t xml:space="preserve">leads to slip/damage </t>
  </si>
  <si>
    <t>lack of project management</t>
  </si>
  <si>
    <t>goes out of control; causes pressure on the organising team</t>
  </si>
  <si>
    <t>health and safety checks conducted   by site survey;trained first aiders available on site</t>
  </si>
  <si>
    <t>in house volunteers and stewards in place to ensure safety to property</t>
  </si>
  <si>
    <t xml:space="preserve"> to ensure all food stalls are by professional caterers who  have  hygiene  certification ;kitchen vounteers  doing regular safety checks</t>
  </si>
  <si>
    <t>fire risk assessment done;fireworks display conducted by trained professional  complany who have insurance cover</t>
  </si>
  <si>
    <t>advertisement by posters,brochures and through social media.vibrant "Bhangra" Indian dance  and music outside the event to advertise and attract audience</t>
  </si>
  <si>
    <t>there is robust system in place with a finance team comprising of 10 members,having regular meetings; there is also fortnightly Mela  planning meetings  with close monitoring of income/expenditure.</t>
  </si>
  <si>
    <t>city hall staff do  click count of guest numbers; volunteers and stewards constantly guiding the crowd</t>
  </si>
  <si>
    <t xml:space="preserve">city hall staff  standy the stage during this event withf ire safety equipment.fire retardants available in the hall; fire safety checks done </t>
  </si>
  <si>
    <t>alls taff and volunteers of MELA team are made awrae of the "lost children " policy; there is a dedicated "lost children point" to ensure reunion with parent /guardian is achieved promptly</t>
  </si>
  <si>
    <t>no open flames in the food stalls;a ll heating equipemnt checked for safety</t>
  </si>
  <si>
    <t>dedicated audiovisual engineer available on site. All equipment PAT tested</t>
  </si>
  <si>
    <t xml:space="preserve">there is a dedicated stall management committeee in place who ensure stalls are appropriately distributed in the hall,taking into consideration type of stall ensuring spacing is adequate </t>
  </si>
  <si>
    <t>substitute in house  artists available ;ensure alternative plan availabel to repeat certain performances in the event of any major cancellation</t>
  </si>
  <si>
    <t xml:space="preserve">professional cleaning contractors arranged for cleaning post event;plans in place by the food stall committee to ensure fencing of the area for safety and cleaning as soon as possible to ensure the area is safe </t>
  </si>
  <si>
    <t>open</t>
  </si>
  <si>
    <t>a good organising time working with timeline withs several subgroups ;all having regular meetings; already done this event in the same venue so enough experience to ensure it is successfully managed and delivered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</si>
</sst>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left" vertical="top" wrapText="1"/>
    </xf>
    <xf numFmtId="0" fontId="0" fillId="2" borderId="15" xfId="0" applyFill="1" applyBorder="1" applyAlignment="1">
      <alignment vertical="top" wrapText="1"/>
    </xf>
    <xf numFmtId="0" fontId="0" fillId="2" borderId="15" xfId="0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14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2"/>
  <sheetViews>
    <sheetView workbookViewId="0">
      <selection activeCell="C14" sqref="C14"/>
    </sheetView>
  </sheetViews>
  <sheetFormatPr baseColWidth="10" defaultColWidth="8.83203125" defaultRowHeight="15" x14ac:dyDescent="0.2"/>
  <cols>
    <col min="1" max="1" width="2.6640625" style="18" customWidth="1"/>
    <col min="2" max="4" width="40.6640625" style="18" customWidth="1"/>
    <col min="5" max="5" width="37.33203125" style="18" customWidth="1"/>
    <col min="6" max="16384" width="8.83203125" style="18"/>
  </cols>
  <sheetData>
    <row r="3" spans="2:4" ht="16" x14ac:dyDescent="0.2">
      <c r="B3" s="37" t="s">
        <v>72</v>
      </c>
      <c r="C3" s="37"/>
      <c r="D3" s="37"/>
    </row>
    <row r="4" spans="2:4" ht="36" customHeight="1" x14ac:dyDescent="0.2">
      <c r="B4" s="44" t="s">
        <v>70</v>
      </c>
      <c r="C4" s="45"/>
      <c r="D4" s="46"/>
    </row>
    <row r="5" spans="2:4" ht="51" customHeight="1" x14ac:dyDescent="0.2">
      <c r="B5" s="41" t="s">
        <v>78</v>
      </c>
      <c r="C5" s="42"/>
      <c r="D5" s="43"/>
    </row>
    <row r="6" spans="2:4" ht="20.25" customHeight="1" x14ac:dyDescent="0.2">
      <c r="B6" s="41" t="s">
        <v>71</v>
      </c>
      <c r="C6" s="42"/>
      <c r="D6" s="43"/>
    </row>
    <row r="7" spans="2:4" ht="20.25" customHeight="1" x14ac:dyDescent="0.2">
      <c r="B7" s="38" t="s">
        <v>69</v>
      </c>
      <c r="C7" s="39"/>
      <c r="D7" s="40"/>
    </row>
    <row r="9" spans="2:4" ht="16" x14ac:dyDescent="0.2">
      <c r="B9" s="37" t="s">
        <v>73</v>
      </c>
      <c r="C9" s="37"/>
      <c r="D9" s="37"/>
    </row>
    <row r="10" spans="2:4" ht="20.25" customHeight="1" x14ac:dyDescent="0.2">
      <c r="B10" s="34" t="s">
        <v>82</v>
      </c>
      <c r="C10" s="35"/>
      <c r="D10" s="36"/>
    </row>
    <row r="11" spans="2:4" x14ac:dyDescent="0.2">
      <c r="B11" s="21" t="s">
        <v>79</v>
      </c>
      <c r="C11" s="21" t="s">
        <v>80</v>
      </c>
      <c r="D11" s="21" t="s">
        <v>81</v>
      </c>
    </row>
    <row r="12" spans="2:4" ht="30" x14ac:dyDescent="0.2">
      <c r="B12" s="19" t="s">
        <v>42</v>
      </c>
      <c r="C12" s="20" t="s">
        <v>45</v>
      </c>
      <c r="D12" s="19" t="s">
        <v>48</v>
      </c>
    </row>
    <row r="13" spans="2:4" ht="30" x14ac:dyDescent="0.2">
      <c r="B13" s="19" t="s">
        <v>13</v>
      </c>
      <c r="C13" s="20" t="s">
        <v>31</v>
      </c>
      <c r="D13" s="19" t="s">
        <v>47</v>
      </c>
    </row>
    <row r="14" spans="2:4" ht="30" x14ac:dyDescent="0.2">
      <c r="B14" s="19" t="s">
        <v>24</v>
      </c>
      <c r="C14" s="20" t="s">
        <v>32</v>
      </c>
      <c r="D14" s="19" t="s">
        <v>49</v>
      </c>
    </row>
    <row r="15" spans="2:4" ht="30" x14ac:dyDescent="0.2">
      <c r="B15" s="19" t="s">
        <v>27</v>
      </c>
      <c r="C15" s="20" t="s">
        <v>38</v>
      </c>
      <c r="D15" s="19" t="s">
        <v>50</v>
      </c>
    </row>
    <row r="16" spans="2:4" ht="30" x14ac:dyDescent="0.2">
      <c r="B16" s="19" t="s">
        <v>52</v>
      </c>
      <c r="C16" s="20" t="s">
        <v>29</v>
      </c>
      <c r="D16" s="19" t="s">
        <v>51</v>
      </c>
    </row>
    <row r="17" spans="2:4" x14ac:dyDescent="0.2">
      <c r="B17" s="19" t="s">
        <v>15</v>
      </c>
      <c r="C17" s="20" t="s">
        <v>29</v>
      </c>
      <c r="D17" s="19"/>
    </row>
    <row r="18" spans="2:4" ht="30" x14ac:dyDescent="0.2">
      <c r="B18" s="19" t="s">
        <v>30</v>
      </c>
      <c r="C18" s="20" t="s">
        <v>36</v>
      </c>
      <c r="D18" s="19" t="s">
        <v>53</v>
      </c>
    </row>
    <row r="19" spans="2:4" x14ac:dyDescent="0.2">
      <c r="B19" s="19" t="s">
        <v>22</v>
      </c>
      <c r="C19" s="20" t="s">
        <v>29</v>
      </c>
      <c r="D19" s="19" t="s">
        <v>54</v>
      </c>
    </row>
    <row r="20" spans="2:4" ht="30" x14ac:dyDescent="0.2">
      <c r="B20" s="19" t="s">
        <v>23</v>
      </c>
      <c r="C20" s="20" t="s">
        <v>37</v>
      </c>
      <c r="D20" s="19" t="s">
        <v>55</v>
      </c>
    </row>
    <row r="21" spans="2:4" ht="30" x14ac:dyDescent="0.2">
      <c r="B21" s="19" t="s">
        <v>17</v>
      </c>
      <c r="C21" s="20" t="s">
        <v>39</v>
      </c>
      <c r="D21" s="19" t="s">
        <v>56</v>
      </c>
    </row>
    <row r="22" spans="2:4" x14ac:dyDescent="0.2">
      <c r="B22" s="19" t="s">
        <v>21</v>
      </c>
      <c r="C22" s="20" t="s">
        <v>29</v>
      </c>
      <c r="D22" s="19" t="s">
        <v>57</v>
      </c>
    </row>
    <row r="23" spans="2:4" ht="30" x14ac:dyDescent="0.2">
      <c r="B23" s="19" t="s">
        <v>26</v>
      </c>
      <c r="C23" s="20" t="s">
        <v>40</v>
      </c>
      <c r="D23" s="19" t="s">
        <v>58</v>
      </c>
    </row>
    <row r="24" spans="2:4" ht="45" x14ac:dyDescent="0.2">
      <c r="B24" s="19" t="s">
        <v>14</v>
      </c>
      <c r="C24" s="20" t="s">
        <v>41</v>
      </c>
      <c r="D24" s="19" t="s">
        <v>59</v>
      </c>
    </row>
    <row r="25" spans="2:4" ht="30" x14ac:dyDescent="0.2">
      <c r="B25" s="19" t="s">
        <v>18</v>
      </c>
      <c r="C25" s="20" t="s">
        <v>32</v>
      </c>
      <c r="D25" s="19" t="s">
        <v>60</v>
      </c>
    </row>
    <row r="26" spans="2:4" ht="30" x14ac:dyDescent="0.2">
      <c r="B26" s="19" t="s">
        <v>25</v>
      </c>
      <c r="C26" s="20" t="s">
        <v>46</v>
      </c>
      <c r="D26" s="19" t="s">
        <v>61</v>
      </c>
    </row>
    <row r="27" spans="2:4" ht="30" x14ac:dyDescent="0.2">
      <c r="B27" s="19" t="s">
        <v>33</v>
      </c>
      <c r="C27" s="20" t="s">
        <v>34</v>
      </c>
      <c r="D27" s="19" t="s">
        <v>62</v>
      </c>
    </row>
    <row r="28" spans="2:4" ht="45" x14ac:dyDescent="0.2">
      <c r="B28" s="19" t="s">
        <v>64</v>
      </c>
      <c r="C28" s="20" t="s">
        <v>32</v>
      </c>
      <c r="D28" s="19" t="s">
        <v>63</v>
      </c>
    </row>
    <row r="29" spans="2:4" ht="30" x14ac:dyDescent="0.2">
      <c r="B29" s="19" t="s">
        <v>16</v>
      </c>
      <c r="C29" s="20" t="s">
        <v>39</v>
      </c>
      <c r="D29" s="19" t="s">
        <v>65</v>
      </c>
    </row>
    <row r="30" spans="2:4" ht="30" x14ac:dyDescent="0.2">
      <c r="B30" s="19" t="s">
        <v>19</v>
      </c>
      <c r="C30" s="20" t="s">
        <v>35</v>
      </c>
      <c r="D30" s="19" t="s">
        <v>66</v>
      </c>
    </row>
    <row r="31" spans="2:4" x14ac:dyDescent="0.2">
      <c r="B31" s="19" t="s">
        <v>20</v>
      </c>
      <c r="C31" s="20" t="s">
        <v>29</v>
      </c>
      <c r="D31" s="19" t="s">
        <v>67</v>
      </c>
    </row>
    <row r="32" spans="2:4" x14ac:dyDescent="0.2">
      <c r="B32" s="19" t="s">
        <v>43</v>
      </c>
      <c r="C32" s="20" t="s">
        <v>44</v>
      </c>
      <c r="D32" s="19" t="s">
        <v>68</v>
      </c>
    </row>
  </sheetData>
  <mergeCells count="7">
    <mergeCell ref="B10:D10"/>
    <mergeCell ref="B9:D9"/>
    <mergeCell ref="B3:D3"/>
    <mergeCell ref="B7:D7"/>
    <mergeCell ref="B6:D6"/>
    <mergeCell ref="B5:D5"/>
    <mergeCell ref="B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92"/>
  <sheetViews>
    <sheetView tabSelected="1" topLeftCell="B1" zoomScale="70" zoomScaleNormal="70" zoomScalePageLayoutView="70" workbookViewId="0">
      <pane ySplit="2" topLeftCell="A3" activePane="bottomLeft" state="frozen"/>
      <selection pane="bottomLeft" activeCell="N6" sqref="N6"/>
    </sheetView>
  </sheetViews>
  <sheetFormatPr baseColWidth="10" defaultColWidth="9.1640625" defaultRowHeight="15" x14ac:dyDescent="0.2"/>
  <cols>
    <col min="1" max="1" width="6.33203125" style="1" bestFit="1" customWidth="1"/>
    <col min="2" max="2" width="55.5" style="1" customWidth="1"/>
    <col min="3" max="3" width="54.83203125" style="1" bestFit="1" customWidth="1"/>
    <col min="4" max="4" width="12.6640625" style="6" customWidth="1"/>
    <col min="5" max="5" width="10.6640625" style="10" customWidth="1"/>
    <col min="6" max="6" width="10.6640625" style="15" customWidth="1"/>
    <col min="7" max="7" width="10.6640625" style="11" customWidth="1"/>
    <col min="8" max="8" width="54" style="8" customWidth="1"/>
    <col min="9" max="9" width="10.6640625" style="10" customWidth="1"/>
    <col min="10" max="10" width="10.6640625" style="15" customWidth="1"/>
    <col min="11" max="11" width="10.6640625" style="11" customWidth="1"/>
    <col min="12" max="12" width="9" style="1" customWidth="1"/>
    <col min="13" max="13" width="0.83203125" style="1" customWidth="1"/>
    <col min="14" max="17" width="9.1640625" style="1" customWidth="1"/>
    <col min="18" max="16384" width="9.1640625" style="1"/>
  </cols>
  <sheetData>
    <row r="1" spans="1:28" s="2" customFormat="1" x14ac:dyDescent="0.2">
      <c r="D1" s="12"/>
      <c r="E1" s="47" t="s">
        <v>11</v>
      </c>
      <c r="F1" s="48"/>
      <c r="G1" s="49"/>
      <c r="H1" s="7"/>
      <c r="I1" s="50"/>
      <c r="J1" s="51"/>
      <c r="K1" s="52"/>
      <c r="R1" s="16" t="s">
        <v>7</v>
      </c>
      <c r="W1" s="50" t="s">
        <v>8</v>
      </c>
      <c r="X1" s="51"/>
      <c r="Y1" s="52"/>
    </row>
    <row r="2" spans="1:28" s="3" customFormat="1" ht="30" x14ac:dyDescent="0.2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  <c r="W2" s="4" t="s">
        <v>1</v>
      </c>
      <c r="X2" s="4" t="s">
        <v>4</v>
      </c>
      <c r="Y2" s="14" t="s">
        <v>2</v>
      </c>
      <c r="Z2" s="3" t="s">
        <v>5</v>
      </c>
    </row>
    <row r="3" spans="1:28" ht="45" x14ac:dyDescent="0.2">
      <c r="A3" s="1">
        <v>1</v>
      </c>
      <c r="B3" s="1" t="s">
        <v>30</v>
      </c>
      <c r="C3" s="1" t="s">
        <v>36</v>
      </c>
      <c r="D3" s="6" t="s">
        <v>74</v>
      </c>
      <c r="E3" s="10">
        <v>3</v>
      </c>
      <c r="F3" s="15">
        <v>5</v>
      </c>
      <c r="G3" s="11">
        <f t="shared" ref="G3:G46" si="0">E3*F3</f>
        <v>15</v>
      </c>
      <c r="H3" s="23" t="s">
        <v>77</v>
      </c>
      <c r="I3" s="30">
        <v>2</v>
      </c>
      <c r="J3" s="31">
        <v>3</v>
      </c>
      <c r="K3" s="11">
        <f t="shared" ref="K3:K46" si="1">I3*J3</f>
        <v>6</v>
      </c>
      <c r="L3" s="27" t="s">
        <v>7</v>
      </c>
      <c r="W3" s="10">
        <v>2</v>
      </c>
      <c r="X3" s="15">
        <v>3</v>
      </c>
      <c r="Y3" s="11">
        <f t="shared" ref="Y3:Y5" si="2">W3*X3</f>
        <v>6</v>
      </c>
      <c r="Z3" s="1" t="s">
        <v>7</v>
      </c>
    </row>
    <row r="4" spans="1:28" ht="30" x14ac:dyDescent="0.2">
      <c r="A4" s="1">
        <v>2</v>
      </c>
      <c r="B4" s="1" t="s">
        <v>26</v>
      </c>
      <c r="C4" s="1" t="s">
        <v>40</v>
      </c>
      <c r="D4" s="6" t="s">
        <v>74</v>
      </c>
      <c r="E4" s="10">
        <v>3</v>
      </c>
      <c r="F4" s="15">
        <v>5</v>
      </c>
      <c r="G4" s="11">
        <f t="shared" si="0"/>
        <v>15</v>
      </c>
      <c r="H4" s="23" t="s">
        <v>75</v>
      </c>
      <c r="I4" s="32">
        <v>3</v>
      </c>
      <c r="J4" s="33">
        <v>5</v>
      </c>
      <c r="K4" s="11">
        <f t="shared" si="1"/>
        <v>15</v>
      </c>
      <c r="L4" s="27" t="s">
        <v>7</v>
      </c>
      <c r="W4" s="10">
        <v>3</v>
      </c>
      <c r="X4" s="15">
        <v>5</v>
      </c>
      <c r="Y4" s="11">
        <f t="shared" si="2"/>
        <v>15</v>
      </c>
      <c r="Z4" s="1" t="s">
        <v>7</v>
      </c>
    </row>
    <row r="5" spans="1:28" ht="45" x14ac:dyDescent="0.2">
      <c r="A5" s="1">
        <v>3</v>
      </c>
      <c r="B5" s="1" t="s">
        <v>16</v>
      </c>
      <c r="C5" s="1" t="s">
        <v>39</v>
      </c>
      <c r="D5" s="6" t="s">
        <v>74</v>
      </c>
      <c r="E5" s="10">
        <v>4</v>
      </c>
      <c r="F5" s="15">
        <v>4</v>
      </c>
      <c r="G5" s="11">
        <f t="shared" si="0"/>
        <v>16</v>
      </c>
      <c r="H5" s="25" t="s">
        <v>76</v>
      </c>
      <c r="I5" s="26">
        <v>2</v>
      </c>
      <c r="J5" s="10">
        <v>4</v>
      </c>
      <c r="K5" s="11">
        <f t="shared" si="1"/>
        <v>8</v>
      </c>
      <c r="L5" s="1" t="s">
        <v>7</v>
      </c>
      <c r="W5" s="10">
        <v>2</v>
      </c>
      <c r="X5" s="15">
        <v>4</v>
      </c>
      <c r="Y5" s="11">
        <f t="shared" si="2"/>
        <v>8</v>
      </c>
      <c r="Z5" s="1" t="s">
        <v>7</v>
      </c>
    </row>
    <row r="6" spans="1:28" ht="30" x14ac:dyDescent="0.2">
      <c r="A6" s="1">
        <v>4</v>
      </c>
      <c r="B6" s="1" t="s">
        <v>83</v>
      </c>
      <c r="C6" s="1" t="s">
        <v>84</v>
      </c>
      <c r="E6" s="10">
        <v>4</v>
      </c>
      <c r="F6" s="15">
        <v>4</v>
      </c>
      <c r="G6" s="11">
        <f t="shared" si="0"/>
        <v>16</v>
      </c>
      <c r="H6" s="25" t="s">
        <v>115</v>
      </c>
      <c r="I6" s="26"/>
      <c r="J6" s="10"/>
      <c r="K6" s="11">
        <f t="shared" si="1"/>
        <v>0</v>
      </c>
      <c r="M6"/>
      <c r="N6"/>
      <c r="O6"/>
      <c r="P6"/>
      <c r="Q6"/>
      <c r="R6"/>
      <c r="S6"/>
      <c r="T6"/>
      <c r="U6"/>
      <c r="V6"/>
      <c r="W6" s="10">
        <v>2</v>
      </c>
      <c r="X6" s="15">
        <v>2</v>
      </c>
      <c r="Y6">
        <v>4</v>
      </c>
      <c r="Z6" s="1" t="s">
        <v>129</v>
      </c>
      <c r="AA6"/>
      <c r="AB6"/>
    </row>
    <row r="7" spans="1:28" x14ac:dyDescent="0.2">
      <c r="A7" s="1">
        <v>5</v>
      </c>
      <c r="B7" s="1" t="s">
        <v>85</v>
      </c>
      <c r="C7" s="1" t="s">
        <v>86</v>
      </c>
      <c r="E7" s="10">
        <v>3</v>
      </c>
      <c r="F7" s="15">
        <v>4</v>
      </c>
      <c r="G7" s="11">
        <f t="shared" si="0"/>
        <v>12</v>
      </c>
      <c r="H7" s="25" t="s">
        <v>116</v>
      </c>
      <c r="I7" s="26"/>
      <c r="J7" s="10"/>
      <c r="K7" s="11">
        <f t="shared" si="1"/>
        <v>0</v>
      </c>
      <c r="M7"/>
      <c r="N7"/>
      <c r="O7"/>
      <c r="P7"/>
      <c r="Q7"/>
      <c r="R7"/>
      <c r="S7"/>
      <c r="T7"/>
      <c r="U7"/>
      <c r="V7"/>
      <c r="W7" s="10">
        <v>2</v>
      </c>
      <c r="X7" s="15">
        <v>3</v>
      </c>
      <c r="Y7">
        <v>6</v>
      </c>
      <c r="Z7" s="22" t="s">
        <v>129</v>
      </c>
      <c r="AA7"/>
      <c r="AB7"/>
    </row>
    <row r="8" spans="1:28" ht="30" x14ac:dyDescent="0.2">
      <c r="A8" s="1">
        <v>6</v>
      </c>
      <c r="B8" s="1" t="s">
        <v>87</v>
      </c>
      <c r="C8" s="1" t="s">
        <v>88</v>
      </c>
      <c r="E8" s="10">
        <v>4</v>
      </c>
      <c r="F8" s="15">
        <v>5</v>
      </c>
      <c r="G8" s="11">
        <f t="shared" si="0"/>
        <v>20</v>
      </c>
      <c r="H8" s="23" t="s">
        <v>117</v>
      </c>
      <c r="I8" s="28"/>
      <c r="J8" s="29"/>
      <c r="K8" s="11">
        <f t="shared" si="1"/>
        <v>0</v>
      </c>
      <c r="L8" s="27"/>
      <c r="M8"/>
      <c r="N8"/>
      <c r="O8"/>
      <c r="P8"/>
      <c r="Q8"/>
      <c r="R8"/>
      <c r="S8"/>
      <c r="T8"/>
      <c r="U8"/>
      <c r="V8"/>
      <c r="W8" s="10">
        <v>1</v>
      </c>
      <c r="X8" s="15">
        <v>3</v>
      </c>
      <c r="Y8">
        <v>3</v>
      </c>
      <c r="Z8" s="22" t="s">
        <v>129</v>
      </c>
      <c r="AA8"/>
      <c r="AB8"/>
    </row>
    <row r="9" spans="1:28" ht="30" x14ac:dyDescent="0.2">
      <c r="A9" s="1">
        <v>7</v>
      </c>
      <c r="B9" s="24" t="s">
        <v>89</v>
      </c>
      <c r="C9" s="24" t="s">
        <v>90</v>
      </c>
      <c r="E9" s="10">
        <v>4</v>
      </c>
      <c r="F9" s="15">
        <v>5</v>
      </c>
      <c r="G9" s="11">
        <f t="shared" si="0"/>
        <v>20</v>
      </c>
      <c r="H9" s="23" t="s">
        <v>117</v>
      </c>
      <c r="I9" s="28"/>
      <c r="J9" s="29"/>
      <c r="K9" s="11">
        <f t="shared" si="1"/>
        <v>0</v>
      </c>
      <c r="L9" s="27"/>
      <c r="M9"/>
      <c r="N9"/>
      <c r="O9"/>
      <c r="P9"/>
      <c r="Q9"/>
      <c r="R9"/>
      <c r="S9"/>
      <c r="T9"/>
      <c r="U9"/>
      <c r="V9"/>
      <c r="W9" s="10">
        <v>1</v>
      </c>
      <c r="X9" s="15">
        <v>3</v>
      </c>
      <c r="Y9" s="1">
        <v>3</v>
      </c>
      <c r="Z9" t="s">
        <v>129</v>
      </c>
      <c r="AA9"/>
      <c r="AB9"/>
    </row>
    <row r="10" spans="1:28" ht="30" x14ac:dyDescent="0.2">
      <c r="A10" s="1">
        <v>8</v>
      </c>
      <c r="B10" s="24" t="s">
        <v>91</v>
      </c>
      <c r="C10" s="24" t="s">
        <v>92</v>
      </c>
      <c r="E10" s="10">
        <v>4</v>
      </c>
      <c r="F10" s="15">
        <v>5</v>
      </c>
      <c r="G10" s="11">
        <f t="shared" si="0"/>
        <v>20</v>
      </c>
      <c r="H10" s="25" t="s">
        <v>118</v>
      </c>
      <c r="I10" s="26"/>
      <c r="J10" s="10"/>
      <c r="K10" s="11">
        <f t="shared" si="1"/>
        <v>0</v>
      </c>
      <c r="M10"/>
      <c r="N10"/>
      <c r="O10"/>
      <c r="P10"/>
      <c r="Q10"/>
      <c r="R10"/>
      <c r="S10"/>
      <c r="T10"/>
      <c r="U10"/>
      <c r="V10"/>
      <c r="W10" s="10">
        <v>2</v>
      </c>
      <c r="X10" s="15">
        <v>3</v>
      </c>
      <c r="Y10">
        <v>6</v>
      </c>
      <c r="Z10" s="22" t="s">
        <v>129</v>
      </c>
      <c r="AA10"/>
      <c r="AB10"/>
    </row>
    <row r="11" spans="1:28" ht="45" x14ac:dyDescent="0.2">
      <c r="A11" s="1">
        <v>9</v>
      </c>
      <c r="B11" s="24" t="s">
        <v>93</v>
      </c>
      <c r="C11" s="24" t="s">
        <v>94</v>
      </c>
      <c r="E11" s="10">
        <v>4</v>
      </c>
      <c r="F11" s="15">
        <v>5</v>
      </c>
      <c r="G11" s="11">
        <f t="shared" si="0"/>
        <v>20</v>
      </c>
      <c r="H11" s="25" t="s">
        <v>119</v>
      </c>
      <c r="I11" s="26"/>
      <c r="J11" s="10"/>
      <c r="K11" s="11">
        <f t="shared" si="1"/>
        <v>0</v>
      </c>
      <c r="M11"/>
      <c r="N11"/>
      <c r="O11"/>
      <c r="P11"/>
      <c r="Q11"/>
      <c r="R11"/>
      <c r="S11"/>
      <c r="T11"/>
      <c r="U11"/>
      <c r="V11"/>
      <c r="W11" s="10">
        <v>1</v>
      </c>
      <c r="X11" s="15">
        <v>3</v>
      </c>
      <c r="Y11">
        <v>3</v>
      </c>
      <c r="Z11" s="22" t="s">
        <v>129</v>
      </c>
      <c r="AA11"/>
      <c r="AB11"/>
    </row>
    <row r="12" spans="1:28" ht="45" x14ac:dyDescent="0.2">
      <c r="A12" s="1">
        <v>10</v>
      </c>
      <c r="B12" s="24" t="s">
        <v>95</v>
      </c>
      <c r="C12" s="24" t="s">
        <v>96</v>
      </c>
      <c r="E12" s="10">
        <v>4</v>
      </c>
      <c r="F12" s="15">
        <v>5</v>
      </c>
      <c r="G12" s="11">
        <f t="shared" si="0"/>
        <v>20</v>
      </c>
      <c r="H12" s="25" t="s">
        <v>120</v>
      </c>
      <c r="I12" s="26"/>
      <c r="J12" s="10"/>
      <c r="K12" s="11">
        <f t="shared" si="1"/>
        <v>0</v>
      </c>
      <c r="M12"/>
      <c r="N12"/>
      <c r="O12"/>
      <c r="P12"/>
      <c r="Q12"/>
      <c r="R12"/>
      <c r="S12"/>
      <c r="T12"/>
      <c r="U12"/>
      <c r="V12"/>
      <c r="W12" s="10">
        <v>2</v>
      </c>
      <c r="X12" s="15">
        <v>2</v>
      </c>
      <c r="Y12">
        <v>2</v>
      </c>
      <c r="Z12" s="22" t="s">
        <v>129</v>
      </c>
      <c r="AA12"/>
      <c r="AB12"/>
    </row>
    <row r="13" spans="1:28" ht="30" x14ac:dyDescent="0.2">
      <c r="A13" s="1">
        <v>11</v>
      </c>
      <c r="B13" s="24" t="s">
        <v>97</v>
      </c>
      <c r="C13" s="24" t="s">
        <v>98</v>
      </c>
      <c r="E13" s="10">
        <v>3</v>
      </c>
      <c r="F13" s="15">
        <v>4</v>
      </c>
      <c r="G13" s="11">
        <f t="shared" si="0"/>
        <v>12</v>
      </c>
      <c r="H13" s="23" t="s">
        <v>121</v>
      </c>
      <c r="I13" s="28"/>
      <c r="J13" s="29"/>
      <c r="K13" s="11">
        <f t="shared" si="1"/>
        <v>0</v>
      </c>
      <c r="L13" s="27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ht="30" x14ac:dyDescent="0.2">
      <c r="A14" s="1">
        <v>12</v>
      </c>
      <c r="B14" s="24" t="s">
        <v>99</v>
      </c>
      <c r="C14" s="24" t="s">
        <v>100</v>
      </c>
      <c r="E14" s="10">
        <v>4</v>
      </c>
      <c r="F14" s="15">
        <v>5</v>
      </c>
      <c r="G14" s="11">
        <f t="shared" si="0"/>
        <v>20</v>
      </c>
      <c r="H14" s="23" t="s">
        <v>122</v>
      </c>
      <c r="I14" s="28"/>
      <c r="J14" s="29"/>
      <c r="K14" s="11">
        <f t="shared" si="1"/>
        <v>0</v>
      </c>
      <c r="L14" s="27"/>
      <c r="M14"/>
      <c r="N14"/>
      <c r="O14"/>
      <c r="P14"/>
      <c r="Q14"/>
      <c r="R14"/>
      <c r="S14"/>
      <c r="T14"/>
      <c r="U14"/>
      <c r="V14"/>
      <c r="W14" s="10">
        <v>2</v>
      </c>
      <c r="X14" s="15">
        <v>2</v>
      </c>
      <c r="Y14">
        <v>4</v>
      </c>
      <c r="Z14" s="22" t="s">
        <v>129</v>
      </c>
      <c r="AA14"/>
      <c r="AB14"/>
    </row>
    <row r="15" spans="1:28" ht="45" x14ac:dyDescent="0.2">
      <c r="A15" s="1">
        <v>13</v>
      </c>
      <c r="B15" s="24" t="s">
        <v>101</v>
      </c>
      <c r="C15" s="24" t="s">
        <v>102</v>
      </c>
      <c r="E15" s="10">
        <v>3</v>
      </c>
      <c r="F15" s="15">
        <v>5</v>
      </c>
      <c r="G15" s="11">
        <f t="shared" si="0"/>
        <v>15</v>
      </c>
      <c r="H15" s="25" t="s">
        <v>123</v>
      </c>
      <c r="I15" s="26"/>
      <c r="J15" s="10"/>
      <c r="K15" s="11">
        <f t="shared" si="1"/>
        <v>0</v>
      </c>
      <c r="M15"/>
      <c r="N15"/>
      <c r="O15"/>
      <c r="P15"/>
      <c r="Q15"/>
      <c r="R15"/>
      <c r="S15"/>
      <c r="T15"/>
      <c r="U15"/>
      <c r="V15"/>
      <c r="W15" s="10">
        <v>1</v>
      </c>
      <c r="X15" s="15">
        <v>2</v>
      </c>
      <c r="Y15">
        <v>2</v>
      </c>
      <c r="Z15" s="22" t="s">
        <v>129</v>
      </c>
      <c r="AA15"/>
      <c r="AB15"/>
    </row>
    <row r="16" spans="1:28" ht="30" x14ac:dyDescent="0.2">
      <c r="A16" s="1">
        <v>14</v>
      </c>
      <c r="B16" s="24" t="s">
        <v>103</v>
      </c>
      <c r="C16" s="24" t="s">
        <v>104</v>
      </c>
      <c r="E16" s="10">
        <v>3</v>
      </c>
      <c r="F16" s="15">
        <v>5</v>
      </c>
      <c r="G16" s="11">
        <f t="shared" si="0"/>
        <v>15</v>
      </c>
      <c r="H16" s="25" t="s">
        <v>124</v>
      </c>
      <c r="I16" s="26"/>
      <c r="J16" s="10"/>
      <c r="K16" s="11">
        <f t="shared" si="1"/>
        <v>0</v>
      </c>
      <c r="M16"/>
      <c r="N16"/>
      <c r="O16"/>
      <c r="P16"/>
      <c r="Q16"/>
      <c r="R16"/>
      <c r="S16"/>
      <c r="T16"/>
      <c r="U16"/>
      <c r="V16"/>
      <c r="W16" s="10">
        <v>2</v>
      </c>
      <c r="X16" s="15">
        <v>2</v>
      </c>
      <c r="Y16">
        <v>4</v>
      </c>
      <c r="Z16" s="22" t="s">
        <v>129</v>
      </c>
      <c r="AA16"/>
      <c r="AB16"/>
    </row>
    <row r="17" spans="1:28" ht="30" x14ac:dyDescent="0.2">
      <c r="A17" s="1">
        <v>15</v>
      </c>
      <c r="B17" s="24" t="s">
        <v>105</v>
      </c>
      <c r="C17" s="24" t="s">
        <v>106</v>
      </c>
      <c r="E17" s="10">
        <v>4</v>
      </c>
      <c r="F17" s="15">
        <v>4</v>
      </c>
      <c r="G17" s="11">
        <f t="shared" si="0"/>
        <v>16</v>
      </c>
      <c r="H17" s="25" t="s">
        <v>125</v>
      </c>
      <c r="I17" s="26"/>
      <c r="J17" s="10"/>
      <c r="K17" s="11">
        <f t="shared" si="1"/>
        <v>0</v>
      </c>
      <c r="M17"/>
      <c r="N17"/>
      <c r="O17"/>
      <c r="P17"/>
      <c r="Q17"/>
      <c r="R17"/>
      <c r="S17"/>
      <c r="T17"/>
      <c r="U17"/>
      <c r="V17"/>
      <c r="W17" s="10">
        <v>2</v>
      </c>
      <c r="X17" s="15">
        <v>1</v>
      </c>
      <c r="Y17">
        <v>2</v>
      </c>
      <c r="Z17" s="22" t="s">
        <v>129</v>
      </c>
      <c r="AA17"/>
      <c r="AB17"/>
    </row>
    <row r="18" spans="1:28" ht="45" x14ac:dyDescent="0.2">
      <c r="A18" s="1">
        <v>16</v>
      </c>
      <c r="B18" s="24" t="s">
        <v>107</v>
      </c>
      <c r="C18" s="24" t="s">
        <v>108</v>
      </c>
      <c r="E18" s="10">
        <v>2</v>
      </c>
      <c r="F18" s="15">
        <v>3</v>
      </c>
      <c r="G18" s="11">
        <f t="shared" si="0"/>
        <v>6</v>
      </c>
      <c r="H18" s="23" t="s">
        <v>126</v>
      </c>
      <c r="I18" s="28"/>
      <c r="J18" s="29"/>
      <c r="K18" s="11">
        <f t="shared" si="1"/>
        <v>0</v>
      </c>
      <c r="L18" s="27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ht="30" x14ac:dyDescent="0.2">
      <c r="A19" s="1">
        <v>17</v>
      </c>
      <c r="B19" s="24" t="s">
        <v>109</v>
      </c>
      <c r="C19" s="24" t="s">
        <v>110</v>
      </c>
      <c r="E19" s="10">
        <v>3</v>
      </c>
      <c r="F19" s="15">
        <v>3</v>
      </c>
      <c r="G19" s="11">
        <f t="shared" si="0"/>
        <v>9</v>
      </c>
      <c r="H19" s="23" t="s">
        <v>127</v>
      </c>
      <c r="I19" s="28"/>
      <c r="J19" s="29"/>
      <c r="K19" s="11">
        <f t="shared" si="1"/>
        <v>0</v>
      </c>
      <c r="L19" s="27"/>
      <c r="M19"/>
      <c r="N19"/>
      <c r="O19"/>
      <c r="P19"/>
      <c r="Q19"/>
      <c r="R19"/>
      <c r="S19"/>
      <c r="T19"/>
      <c r="U19"/>
      <c r="V19"/>
      <c r="W19" s="10">
        <v>1</v>
      </c>
      <c r="X19" s="15">
        <v>1</v>
      </c>
      <c r="Y19">
        <v>1</v>
      </c>
      <c r="Z19" s="22" t="s">
        <v>129</v>
      </c>
      <c r="AA19"/>
      <c r="AB19"/>
    </row>
    <row r="20" spans="1:28" ht="60" x14ac:dyDescent="0.2">
      <c r="A20" s="1">
        <v>18</v>
      </c>
      <c r="B20" s="24" t="s">
        <v>111</v>
      </c>
      <c r="C20" s="24" t="s">
        <v>112</v>
      </c>
      <c r="E20" s="10">
        <v>3</v>
      </c>
      <c r="F20" s="15">
        <v>3</v>
      </c>
      <c r="G20" s="11">
        <f t="shared" si="0"/>
        <v>9</v>
      </c>
      <c r="H20" s="25" t="s">
        <v>128</v>
      </c>
      <c r="I20" s="26"/>
      <c r="J20" s="10"/>
      <c r="K20" s="11">
        <f t="shared" si="1"/>
        <v>0</v>
      </c>
      <c r="M20"/>
      <c r="N20"/>
      <c r="O20"/>
      <c r="P20"/>
      <c r="Q20"/>
      <c r="R20"/>
      <c r="S20"/>
      <c r="T20"/>
      <c r="U20"/>
      <c r="V20"/>
      <c r="W20" s="10">
        <v>1</v>
      </c>
      <c r="X20" s="15">
        <v>1</v>
      </c>
      <c r="Y20">
        <v>1</v>
      </c>
      <c r="Z20" s="22" t="s">
        <v>129</v>
      </c>
      <c r="AA20"/>
      <c r="AB20"/>
    </row>
    <row r="21" spans="1:28" ht="60" x14ac:dyDescent="0.2">
      <c r="A21" s="1">
        <v>19</v>
      </c>
      <c r="B21" s="24" t="s">
        <v>113</v>
      </c>
      <c r="C21" s="24" t="s">
        <v>114</v>
      </c>
      <c r="E21" s="10">
        <v>1</v>
      </c>
      <c r="F21" s="15">
        <v>4</v>
      </c>
      <c r="G21" s="11">
        <f t="shared" si="0"/>
        <v>4</v>
      </c>
      <c r="H21" s="25" t="s">
        <v>130</v>
      </c>
      <c r="I21" s="26"/>
      <c r="J21" s="10"/>
      <c r="K21" s="11">
        <f t="shared" si="1"/>
        <v>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x14ac:dyDescent="0.2">
      <c r="A22" s="1">
        <v>20</v>
      </c>
      <c r="G22" s="11">
        <f t="shared" si="0"/>
        <v>0</v>
      </c>
      <c r="H22"/>
      <c r="I22" s="28"/>
      <c r="J22" s="29"/>
      <c r="K22" s="11">
        <f t="shared" si="1"/>
        <v>0</v>
      </c>
      <c r="L22" s="27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x14ac:dyDescent="0.2">
      <c r="A23" s="1">
        <v>21</v>
      </c>
      <c r="G23" s="11">
        <f t="shared" si="0"/>
        <v>0</v>
      </c>
      <c r="H23"/>
      <c r="I23" s="28"/>
      <c r="J23" s="29"/>
      <c r="K23" s="11">
        <f t="shared" si="1"/>
        <v>0</v>
      </c>
      <c r="L23" s="27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x14ac:dyDescent="0.2">
      <c r="A24" s="1">
        <v>22</v>
      </c>
      <c r="G24" s="11">
        <f t="shared" si="0"/>
        <v>0</v>
      </c>
      <c r="K24" s="11">
        <f t="shared" si="1"/>
        <v>0</v>
      </c>
    </row>
    <row r="25" spans="1:28" x14ac:dyDescent="0.2">
      <c r="A25" s="1">
        <v>23</v>
      </c>
      <c r="G25" s="11">
        <f t="shared" si="0"/>
        <v>0</v>
      </c>
      <c r="K25" s="11">
        <f t="shared" si="1"/>
        <v>0</v>
      </c>
    </row>
    <row r="26" spans="1:28" x14ac:dyDescent="0.2">
      <c r="A26" s="1">
        <v>24</v>
      </c>
      <c r="G26" s="11">
        <f t="shared" si="0"/>
        <v>0</v>
      </c>
      <c r="K26" s="11">
        <f t="shared" si="1"/>
        <v>0</v>
      </c>
    </row>
    <row r="27" spans="1:28" x14ac:dyDescent="0.2">
      <c r="A27" s="1">
        <v>25</v>
      </c>
      <c r="G27" s="11">
        <f t="shared" si="0"/>
        <v>0</v>
      </c>
      <c r="K27" s="11">
        <f t="shared" si="1"/>
        <v>0</v>
      </c>
    </row>
    <row r="28" spans="1:28" x14ac:dyDescent="0.2">
      <c r="A28" s="1">
        <v>26</v>
      </c>
      <c r="G28" s="11">
        <f t="shared" si="0"/>
        <v>0</v>
      </c>
      <c r="K28" s="11">
        <f t="shared" si="1"/>
        <v>0</v>
      </c>
    </row>
    <row r="29" spans="1:28" x14ac:dyDescent="0.2">
      <c r="A29" s="1">
        <v>27</v>
      </c>
      <c r="G29" s="11">
        <f t="shared" si="0"/>
        <v>0</v>
      </c>
      <c r="K29" s="11">
        <f t="shared" si="1"/>
        <v>0</v>
      </c>
    </row>
    <row r="30" spans="1:28" x14ac:dyDescent="0.2">
      <c r="A30" s="1">
        <v>28</v>
      </c>
      <c r="G30" s="11">
        <f t="shared" si="0"/>
        <v>0</v>
      </c>
      <c r="K30" s="11">
        <f t="shared" si="1"/>
        <v>0</v>
      </c>
    </row>
    <row r="31" spans="1:28" x14ac:dyDescent="0.2">
      <c r="A31" s="1">
        <v>29</v>
      </c>
      <c r="G31" s="11">
        <f t="shared" si="0"/>
        <v>0</v>
      </c>
      <c r="K31" s="11">
        <f t="shared" si="1"/>
        <v>0</v>
      </c>
    </row>
    <row r="32" spans="1:28" x14ac:dyDescent="0.2">
      <c r="A32" s="1">
        <v>30</v>
      </c>
      <c r="G32" s="11">
        <f t="shared" si="0"/>
        <v>0</v>
      </c>
      <c r="K32" s="11">
        <f t="shared" si="1"/>
        <v>0</v>
      </c>
    </row>
    <row r="33" spans="1:11" x14ac:dyDescent="0.2">
      <c r="A33" s="1">
        <v>31</v>
      </c>
      <c r="G33" s="11">
        <f t="shared" si="0"/>
        <v>0</v>
      </c>
      <c r="K33" s="11">
        <f t="shared" si="1"/>
        <v>0</v>
      </c>
    </row>
    <row r="34" spans="1:11" x14ac:dyDescent="0.2">
      <c r="A34" s="1">
        <v>32</v>
      </c>
      <c r="G34" s="11">
        <f t="shared" si="0"/>
        <v>0</v>
      </c>
      <c r="K34" s="11">
        <f t="shared" si="1"/>
        <v>0</v>
      </c>
    </row>
    <row r="35" spans="1:11" x14ac:dyDescent="0.2">
      <c r="A35" s="1">
        <v>33</v>
      </c>
      <c r="G35" s="11">
        <f t="shared" si="0"/>
        <v>0</v>
      </c>
      <c r="K35" s="11">
        <f t="shared" si="1"/>
        <v>0</v>
      </c>
    </row>
    <row r="36" spans="1:11" x14ac:dyDescent="0.2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 x14ac:dyDescent="0.2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 x14ac:dyDescent="0.2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 x14ac:dyDescent="0.2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 x14ac:dyDescent="0.2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 x14ac:dyDescent="0.2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 x14ac:dyDescent="0.2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 x14ac:dyDescent="0.2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 x14ac:dyDescent="0.2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 x14ac:dyDescent="0.2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 x14ac:dyDescent="0.2">
      <c r="A46" s="1">
        <v>44</v>
      </c>
      <c r="G46" s="11">
        <f t="shared" si="0"/>
        <v>0</v>
      </c>
      <c r="K46" s="11">
        <f t="shared" si="1"/>
        <v>0</v>
      </c>
    </row>
    <row r="47" spans="1:11" x14ac:dyDescent="0.2">
      <c r="A47" s="1">
        <v>45</v>
      </c>
      <c r="F47" s="10"/>
      <c r="G47" s="11">
        <f t="shared" ref="G47:G52" si="3">E47*F47</f>
        <v>0</v>
      </c>
      <c r="J47" s="10"/>
      <c r="K47" s="11">
        <f t="shared" ref="K47:K52" si="4">I47*J47</f>
        <v>0</v>
      </c>
    </row>
    <row r="48" spans="1:11" x14ac:dyDescent="0.2">
      <c r="A48" s="1">
        <v>46</v>
      </c>
      <c r="G48" s="11">
        <f t="shared" si="3"/>
        <v>0</v>
      </c>
      <c r="K48" s="11">
        <f t="shared" si="4"/>
        <v>0</v>
      </c>
    </row>
    <row r="49" spans="1:11" x14ac:dyDescent="0.2">
      <c r="A49" s="1">
        <v>47</v>
      </c>
      <c r="F49" s="10"/>
      <c r="G49" s="11">
        <f t="shared" si="3"/>
        <v>0</v>
      </c>
      <c r="J49" s="10"/>
      <c r="K49" s="11">
        <f t="shared" si="4"/>
        <v>0</v>
      </c>
    </row>
    <row r="50" spans="1:11" x14ac:dyDescent="0.2">
      <c r="A50" s="1">
        <v>48</v>
      </c>
      <c r="G50" s="11">
        <f t="shared" si="3"/>
        <v>0</v>
      </c>
      <c r="K50" s="11">
        <f t="shared" si="4"/>
        <v>0</v>
      </c>
    </row>
    <row r="51" spans="1:11" x14ac:dyDescent="0.2">
      <c r="A51" s="1">
        <v>49</v>
      </c>
      <c r="F51" s="10"/>
      <c r="G51" s="11">
        <f t="shared" si="3"/>
        <v>0</v>
      </c>
      <c r="J51" s="10"/>
      <c r="K51" s="11">
        <f t="shared" si="4"/>
        <v>0</v>
      </c>
    </row>
    <row r="52" spans="1:11" x14ac:dyDescent="0.2">
      <c r="A52" s="1">
        <v>50</v>
      </c>
      <c r="G52" s="11">
        <f t="shared" si="3"/>
        <v>0</v>
      </c>
      <c r="K52" s="11">
        <f t="shared" si="4"/>
        <v>0</v>
      </c>
    </row>
    <row r="62" spans="1:11" x14ac:dyDescent="0.2">
      <c r="F62" s="10"/>
      <c r="J62" s="10"/>
    </row>
    <row r="63" spans="1:11" x14ac:dyDescent="0.2">
      <c r="F63" s="10"/>
      <c r="J63" s="10"/>
    </row>
    <row r="64" spans="1:11" x14ac:dyDescent="0.2">
      <c r="F64" s="10"/>
      <c r="J64" s="10"/>
    </row>
    <row r="65" spans="6:10" x14ac:dyDescent="0.2">
      <c r="F65" s="10"/>
      <c r="J65" s="10"/>
    </row>
    <row r="66" spans="6:10" x14ac:dyDescent="0.2">
      <c r="F66" s="10"/>
      <c r="J66" s="10"/>
    </row>
    <row r="92" spans="6:10" x14ac:dyDescent="0.2">
      <c r="F92" s="10"/>
      <c r="J92" s="10"/>
    </row>
  </sheetData>
  <autoFilter ref="A2:L100">
    <sortState ref="A3:L100">
      <sortCondition ref="B2:B100"/>
    </sortState>
  </autoFilter>
  <dataConsolidate/>
  <mergeCells count="3">
    <mergeCell ref="E1:G1"/>
    <mergeCell ref="I1:K1"/>
    <mergeCell ref="W1:Y1"/>
  </mergeCells>
  <conditionalFormatting sqref="A3:L197">
    <cfRule type="expression" dxfId="13" priority="14">
      <formula>MOD(ROW(),2)=0</formula>
    </cfRule>
  </conditionalFormatting>
  <conditionalFormatting sqref="E3:F197 I3:J197">
    <cfRule type="cellIs" dxfId="12" priority="8" operator="greaterThan">
      <formula>3</formula>
    </cfRule>
    <cfRule type="cellIs" dxfId="11" priority="9" operator="between">
      <formula>1.9</formula>
      <formula>3</formula>
    </cfRule>
    <cfRule type="cellIs" dxfId="10" priority="10" operator="between">
      <formula>0</formula>
      <formula>1.8</formula>
    </cfRule>
  </conditionalFormatting>
  <conditionalFormatting sqref="G3:G197 K3:K197">
    <cfRule type="cellIs" dxfId="9" priority="11" operator="greaterThanOrEqual">
      <formula>15</formula>
    </cfRule>
    <cfRule type="cellIs" dxfId="8" priority="12" operator="between">
      <formula>8</formula>
      <formula>14.9</formula>
    </cfRule>
    <cfRule type="cellIs" dxfId="7" priority="13" operator="between">
      <formula>0</formula>
      <formula>9.9</formula>
    </cfRule>
  </conditionalFormatting>
  <conditionalFormatting sqref="W3:Z5 Z6:Z8 W6:X12 Z10:Z12 W14:X17 Z14:Z17 W19:X20 Z19:Z20">
    <cfRule type="expression" dxfId="6" priority="7">
      <formula>MOD(ROW(),2)=0</formula>
    </cfRule>
  </conditionalFormatting>
  <conditionalFormatting sqref="W3:X12 W14:X17 W19:X20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Y3:Y5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 Z1:Z5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D71041-B732-4A03-9719-C9B4B7F42EB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80129174-c05c-43cc-8e32-21fcbdfe51b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C902AD-D2CE-43A3-B283-F66EE8EA5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</vt:lpstr>
      <vt:lpstr>Risk register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Microsoft Office User</cp:lastModifiedBy>
  <cp:lastPrinted>2016-07-12T17:00:52Z</cp:lastPrinted>
  <dcterms:created xsi:type="dcterms:W3CDTF">2015-07-09T11:31:33Z</dcterms:created>
  <dcterms:modified xsi:type="dcterms:W3CDTF">2017-06-22T20:52:35Z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