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1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-my.sharepoint.com/personal/claire_l_drury_hull2017_co_uk/Documents/CCP/"/>
    </mc:Choice>
  </mc:AlternateContent>
  <xr:revisionPtr revIDLastSave="0" documentId="AE54AD80AD22ACF962114D3CD38F24F2A86C0620" xr6:coauthVersionLast="19" xr6:coauthVersionMax="19" xr10:uidLastSave="{00000000-0000-0000-0000-000000000000}"/>
  <bookViews>
    <workbookView xWindow="0" yWindow="0" windowWidth="7470" windowHeight="4050" firstSheet="1" activeTab="1" xr2:uid="{00000000-000D-0000-FFFF-FFFF00000000}"/>
  </bookViews>
  <sheets>
    <sheet name="Guidance" sheetId="2" r:id="rId1"/>
    <sheet name="Risk register" sheetId="1" r:id="rId2"/>
  </sheets>
  <definedNames>
    <definedName name="_xlnm._FilterDatabase" localSheetId="1" hidden="1">'Risk register'!$A$2:$M$100</definedName>
    <definedName name="OPENCLOSED">'Risk register'!$S$1:$S$2</definedName>
  </definedNames>
  <calcPr calcId="171026"/>
</workbook>
</file>

<file path=xl/calcChain.xml><?xml version="1.0" encoding="utf-8"?>
<calcChain xmlns="http://schemas.openxmlformats.org/spreadsheetml/2006/main">
  <c r="L3" i="1" l="1"/>
  <c r="L4" i="1"/>
  <c r="H47" i="1"/>
  <c r="L47" i="1"/>
  <c r="H48" i="1"/>
  <c r="L48" i="1"/>
  <c r="H49" i="1"/>
  <c r="L49" i="1"/>
  <c r="H50" i="1"/>
  <c r="L50" i="1"/>
  <c r="H51" i="1"/>
  <c r="L51" i="1"/>
  <c r="H52" i="1"/>
  <c r="L52" i="1"/>
  <c r="L8" i="1"/>
  <c r="L7" i="1"/>
  <c r="L19" i="1"/>
  <c r="L20" i="1"/>
  <c r="L12" i="1"/>
  <c r="L16" i="1"/>
  <c r="L18" i="1"/>
  <c r="L21" i="1"/>
  <c r="L22" i="1"/>
  <c r="L9" i="1"/>
  <c r="L13" i="1"/>
  <c r="L10" i="1"/>
  <c r="L11" i="1"/>
  <c r="L5" i="1"/>
  <c r="L17" i="1"/>
  <c r="L14" i="1"/>
  <c r="L15" i="1"/>
  <c r="L6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H8" i="1"/>
  <c r="H7" i="1"/>
  <c r="H19" i="1"/>
  <c r="H20" i="1"/>
  <c r="H12" i="1"/>
  <c r="H4" i="1"/>
  <c r="H16" i="1"/>
  <c r="H18" i="1"/>
  <c r="H21" i="1"/>
  <c r="H22" i="1"/>
  <c r="H9" i="1"/>
  <c r="H13" i="1"/>
  <c r="H10" i="1"/>
  <c r="H11" i="1"/>
  <c r="H5" i="1"/>
  <c r="H17" i="1"/>
  <c r="H14" i="1"/>
  <c r="H15" i="1"/>
  <c r="H6" i="1"/>
  <c r="H3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Crawford James</author>
    <author>Crawford, James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D2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E2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F2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G2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I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J2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K2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M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<sst xmlns="http://schemas.openxmlformats.org/spreadsheetml/2006/main" count="203" uniqueCount="165">
  <si>
    <t>ABOUT PROJECT RISK REGISTERS</t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</si>
  <si>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</si>
  <si>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</si>
  <si>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</si>
  <si>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</si>
  <si>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</si>
  <si>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</si>
  <si>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t>HOW TO COMPLETE A PROJECT RISK REGISTER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</si>
  <si>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</si>
  <si>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</si>
  <si>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</si>
  <si>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Hover over a column heading on the risk register for help on what to put in that column.</t>
  </si>
  <si>
    <t>PROMPTS</t>
  </si>
  <si>
    <t>Here is a non-exhaustive list of risks you might consider for your project, with prompts for potential impact &amp; mitigating action:</t>
  </si>
  <si>
    <t>RISK</t>
  </si>
  <si>
    <t>POTENTIAL IMPACT</t>
  </si>
  <si>
    <t>MITIGATING ACTION</t>
  </si>
  <si>
    <t>Artistic content not representative of vision</t>
  </si>
  <si>
    <t>Reputational damage with creative team, stakeholders and general public</t>
  </si>
  <si>
    <t>eg well managed creative process, management of expectations</t>
  </si>
  <si>
    <t>Cost forecasts inaccurate</t>
  </si>
  <si>
    <t>Project goes over budget or other project costs must be reduced or removed</t>
  </si>
  <si>
    <t>eg thorough planning, reliable quotes</t>
  </si>
  <si>
    <t>Decision making causes delays</t>
  </si>
  <si>
    <t>Additional pressure on internal project team</t>
  </si>
  <si>
    <t>eg foreseeing required decisions (greenlight, on sale etc) and scheduling them in</t>
  </si>
  <si>
    <t>Failure to attract audience/participants</t>
  </si>
  <si>
    <t>Failure to achieve project objectives and Hull 2017 KPIs</t>
  </si>
  <si>
    <t>eg full MarComms plan</t>
  </si>
  <si>
    <t>Failure to contract all parties effectively</t>
  </si>
  <si>
    <t>Inability to deliver project</t>
  </si>
  <si>
    <t>eg early involvement of Legal team, use of standard templates</t>
  </si>
  <si>
    <t>Failure to engage creative team</t>
  </si>
  <si>
    <t>Failure to pay creative team, suppliers etc in timely manner</t>
  </si>
  <si>
    <t>Relationships sour; third parties unable to deliver due to cashflow issues</t>
  </si>
  <si>
    <t>eg early setting up of suppliers on system, correct use of POs, management of expectations</t>
  </si>
  <si>
    <t>Failure to secure appropriate venue</t>
  </si>
  <si>
    <t>eg early discussions, backup plans</t>
  </si>
  <si>
    <t>Failure to secure necessary permissions or licences</t>
  </si>
  <si>
    <t>Inability to delivery project</t>
  </si>
  <si>
    <t>eg early involvement of Tech &amp; Ops team, appropriate slot at ESAG</t>
  </si>
  <si>
    <t>Ill-defined scope: full extent of the project not explored and understood</t>
  </si>
  <si>
    <t>Additional pressure on internal project team; core components of project put at risk</t>
  </si>
  <si>
    <t>eg thorough planning</t>
  </si>
  <si>
    <t>Insufficient budget</t>
  </si>
  <si>
    <t>eg accurate forecasts, management of expectations</t>
  </si>
  <si>
    <t>Insufficient insurance cover</t>
  </si>
  <si>
    <t>Significant legal, financial and reputational repercussions for all partners</t>
  </si>
  <si>
    <t>eg early involvement of Legal team</t>
  </si>
  <si>
    <t>Lack of project management</t>
  </si>
  <si>
    <t>Project gets out of control; ineffective working causes unnecessary pressure; no agreement on roles, responsibilities, outcomes etc</t>
  </si>
  <si>
    <t>eg roles &amp; responsibilities defined, regular use of Artifax inc milestones, regular project team updates and/or meetings</t>
  </si>
  <si>
    <t>Partners fail to support/deliver as expected</t>
  </si>
  <si>
    <t>eg clear roles &amp; responsibilities, contracts where required, regular updates</t>
  </si>
  <si>
    <t>Procurement process causes delays</t>
  </si>
  <si>
    <t>Additional pressure on internal project team; failure to procure correctly causes legal issues</t>
  </si>
  <si>
    <t>eg early involvement of Tech &amp; Ops team</t>
  </si>
  <si>
    <t>Project documentation not managed centrally</t>
  </si>
  <si>
    <t>Files get out of sync; people work on different versions simultaneously; no 'single source of truth'</t>
  </si>
  <si>
    <t>eg agreement on shared document space with controlled access</t>
  </si>
  <si>
    <t>Reduced availability of project team (due to capacity, leave, turnover, illness etc)</t>
  </si>
  <si>
    <t>eg reliable documentation to allow others to pick up in someone's absence, advance planning for capacity &amp; planned leave</t>
  </si>
  <si>
    <t>Scope creep: uncontrolled additions to the project</t>
  </si>
  <si>
    <t>eg clearly defined project scope, clear process for managing change</t>
  </si>
  <si>
    <t>Staff or partners inexperienced</t>
  </si>
  <si>
    <t>Work takes longer than necessary; threats or opportunities are missed</t>
  </si>
  <si>
    <t>eg making more experienced staff available for support, training if required</t>
  </si>
  <si>
    <t>Suppliers fail to deliver</t>
  </si>
  <si>
    <t>eg thorough agreements/contracts</t>
  </si>
  <si>
    <t>Weather or natural environment</t>
  </si>
  <si>
    <t>Inability to deliver project as intended</t>
  </si>
  <si>
    <t>eg weatherproofing, indoor alternatives</t>
  </si>
  <si>
    <t>Inherent</t>
  </si>
  <si>
    <t>Residual</t>
  </si>
  <si>
    <t>Open</t>
  </si>
  <si>
    <t>Ref</t>
  </si>
  <si>
    <t>Project</t>
  </si>
  <si>
    <t>Risk</t>
  </si>
  <si>
    <t>Potential impact</t>
  </si>
  <si>
    <t>Risk owner</t>
  </si>
  <si>
    <t>Likelihood
(1-5)</t>
  </si>
  <si>
    <t>Impact
(1-5)</t>
  </si>
  <si>
    <t>Risk level</t>
  </si>
  <si>
    <t>Mitigating action</t>
  </si>
  <si>
    <t>Likelihood (1-5)</t>
  </si>
  <si>
    <t>Status</t>
  </si>
  <si>
    <t>Closed</t>
  </si>
  <si>
    <t>HERCHA</t>
  </si>
  <si>
    <t xml:space="preserve">Insufficient budget for both events but desire to carry on. Risk of not happening safely or at scale. </t>
  </si>
  <si>
    <t>Reputational impace and potential impact on scale of second event - the Mel</t>
  </si>
  <si>
    <t>Cheryl</t>
  </si>
  <si>
    <t>CD to email Digital &amp; Media to advise low profile</t>
  </si>
  <si>
    <t>Song for Hull</t>
  </si>
  <si>
    <t>Project lead long term sick</t>
  </si>
  <si>
    <t xml:space="preserve">Project delivery </t>
  </si>
  <si>
    <t>New project lead appointed, Cheryl to keep in contact</t>
  </si>
  <si>
    <t>Acorn Festival</t>
  </si>
  <si>
    <t>Management of potentially large scale event</t>
  </si>
  <si>
    <t>Unable to control large audiences and impact (noise, litter etc)</t>
  </si>
  <si>
    <t>Cheryl to maintain contact and liaise with Events Team</t>
  </si>
  <si>
    <t>Albemarle Saturdays</t>
  </si>
  <si>
    <t>Marketing - project are struggling with this</t>
  </si>
  <si>
    <t>Impact on size of audience</t>
  </si>
  <si>
    <t>Mel</t>
  </si>
  <si>
    <t>Melissa to support and advise</t>
  </si>
  <si>
    <t>Art in the Park</t>
  </si>
  <si>
    <t>Worry about the scale and lack of information on this project</t>
  </si>
  <si>
    <t>Reputational risk. One of few projects happening in this area</t>
  </si>
  <si>
    <t>Cheryl met with project team, part of whole weekend of activity with Ganton. More information now available.</t>
  </si>
  <si>
    <t>Boulevard</t>
  </si>
  <si>
    <t>Now in Hull but lack of communication/clarity</t>
  </si>
  <si>
    <t>Delayed project and lack of engagement with community</t>
  </si>
  <si>
    <t>Arrange another catch up with project after Easter break to check progress</t>
  </si>
  <si>
    <t>Bransholme 50</t>
  </si>
  <si>
    <t xml:space="preserve">No communication and marketing of events. Lack of planning and no confirmed programme. </t>
  </si>
  <si>
    <t>Repuational damange. Lack of opportunity and involvement for community</t>
  </si>
  <si>
    <t>Continual efforts to meet and communicate with project. Project cancelled meeting last week (7/4/17)</t>
  </si>
  <si>
    <t>Bantu</t>
  </si>
  <si>
    <t>Funds now received from BL but under investigation</t>
  </si>
  <si>
    <t>project lead distancing themselves, poor community engagement and delivery</t>
  </si>
  <si>
    <t>BL &amp; us to meet with Cathrine after Easter break. Cheryl to continute to support and monitor</t>
  </si>
  <si>
    <t>5 senses</t>
  </si>
  <si>
    <t>Poor marketing but now appear to have their own target audience after first event</t>
  </si>
  <si>
    <t>Not drawing in new audiences and 'going it alone'</t>
  </si>
  <si>
    <t>Mel/Cheryl</t>
  </si>
  <si>
    <t>CO/MP to continue to support and promote use of Hull 2017  Volunteers for next events</t>
  </si>
  <si>
    <t>Fuzzfeed</t>
  </si>
  <si>
    <t>Our digital coverage isn't supporting them</t>
  </si>
  <si>
    <t>Lack of views for the project</t>
  </si>
  <si>
    <t>Claire</t>
  </si>
  <si>
    <t>Meeting arranged with Education/Digital and wider CCP Team after Easter break to discuss</t>
  </si>
  <si>
    <t>Refugee week</t>
  </si>
  <si>
    <t>Lack of planning and communication</t>
  </si>
  <si>
    <t>Reputational damage, unsafe event etc</t>
  </si>
  <si>
    <t>Cheryl to attend next committee meeting and report back. Ensure they are talking to ESAG. Nothing back from HPSS</t>
  </si>
  <si>
    <t>Freetown</t>
  </si>
  <si>
    <t xml:space="preserve">Lack of communication and unknown group . </t>
  </si>
  <si>
    <t>Reputational damage, quality and safety of event and level of community engagement</t>
  </si>
  <si>
    <t>project now more responsive but lack of community engagement. Set up on HBO as free event.</t>
  </si>
  <si>
    <t>Handmade</t>
  </si>
  <si>
    <t>Building and traffic problems - council communication</t>
  </si>
  <si>
    <t>Reduction in scale of event and delay in timeline</t>
  </si>
  <si>
    <t xml:space="preserve">Claire </t>
  </si>
  <si>
    <t>Alternative venue has been agreed and HCC highways team are now communicating</t>
  </si>
  <si>
    <t>Mad Pride</t>
  </si>
  <si>
    <t>BL Funds now received but appear to be doing their own thing/closed workshops, unaccessible venues</t>
  </si>
  <si>
    <t>No new audiences or opportunities for people to get involved. Doing too much and unclear what we are funding</t>
  </si>
  <si>
    <t>Cheryl continuing to support and pressing for information/clarity of workshops.</t>
  </si>
  <si>
    <t>Hansel and Gretel</t>
  </si>
  <si>
    <t>Lack of producer capacity because of internal structure change. Poor community engagement</t>
  </si>
  <si>
    <t>Low audiences/no shows. Project team very small, events unmanageable and unplanned</t>
  </si>
  <si>
    <t>Cheryl meeting and keeping supporting, their venue has been confirmed which was the biggest risk</t>
  </si>
  <si>
    <t>Reading Rooms</t>
  </si>
  <si>
    <t>Need clarity of workshops and how public can get involved</t>
  </si>
  <si>
    <t>project happening with established groups and not accessible to 'public'</t>
  </si>
  <si>
    <t>Cheryl to continue to support and press for itinerary</t>
  </si>
  <si>
    <t>Noah</t>
  </si>
  <si>
    <t>Risk of scale not being as big as planned</t>
  </si>
  <si>
    <t>low profile of project and community involvement</t>
  </si>
  <si>
    <t xml:space="preserve">Cheryl to continue to support </t>
  </si>
  <si>
    <t>Trevor Keys</t>
  </si>
  <si>
    <t>Lack of confirmed plan - changes to project that can't be delivered</t>
  </si>
  <si>
    <t>Reputational imapct, risk of project being  cancelled</t>
  </si>
  <si>
    <t>Cheryl/Henri</t>
  </si>
  <si>
    <t>Introductions have been made but still lack of clarity and timescales for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</si>
</sst>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9"/>
  <sheetViews>
    <sheetView workbookViewId="0" xr3:uid="{AEA406A1-0E4B-5B11-9CD5-51D6E497D94C}">
      <selection activeCell="B1" sqref="B1"/>
    </sheetView>
  </sheetViews>
  <sheetFormatPr defaultRowHeight="1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2" spans="2:4" ht="15.75">
      <c r="B2" s="22" t="s">
        <v>0</v>
      </c>
      <c r="C2" s="22"/>
      <c r="D2" s="22"/>
    </row>
    <row r="3" spans="2:4" ht="51" customHeight="1">
      <c r="B3" s="26" t="s">
        <v>1</v>
      </c>
      <c r="C3" s="27"/>
      <c r="D3" s="28"/>
    </row>
    <row r="4" spans="2:4" ht="20.25" customHeight="1">
      <c r="B4" s="23" t="s">
        <v>2</v>
      </c>
      <c r="C4" s="24"/>
      <c r="D4" s="25"/>
    </row>
    <row r="5" spans="2:4" ht="65.25" customHeight="1">
      <c r="B5" s="23" t="s">
        <v>3</v>
      </c>
      <c r="C5" s="24"/>
      <c r="D5" s="25"/>
    </row>
    <row r="6" spans="2:4" ht="36" customHeight="1">
      <c r="B6" s="23" t="s">
        <v>4</v>
      </c>
      <c r="C6" s="24"/>
      <c r="D6" s="25"/>
    </row>
    <row r="7" spans="2:4" ht="20.25" customHeight="1">
      <c r="B7" s="23" t="s">
        <v>5</v>
      </c>
      <c r="C7" s="24"/>
      <c r="D7" s="25"/>
    </row>
    <row r="8" spans="2:4" ht="51" customHeight="1">
      <c r="B8" s="32" t="s">
        <v>6</v>
      </c>
      <c r="C8" s="33"/>
      <c r="D8" s="34"/>
    </row>
    <row r="10" spans="2:4" ht="15.75">
      <c r="B10" s="22" t="s">
        <v>7</v>
      </c>
      <c r="C10" s="22"/>
      <c r="D10" s="22"/>
    </row>
    <row r="11" spans="2:4" ht="36" customHeight="1">
      <c r="B11" s="26" t="s">
        <v>8</v>
      </c>
      <c r="C11" s="27"/>
      <c r="D11" s="28"/>
    </row>
    <row r="12" spans="2:4" ht="51" customHeight="1">
      <c r="B12" s="23" t="s">
        <v>9</v>
      </c>
      <c r="C12" s="24"/>
      <c r="D12" s="25"/>
    </row>
    <row r="13" spans="2:4" ht="20.25" customHeight="1">
      <c r="B13" s="23" t="s">
        <v>10</v>
      </c>
      <c r="C13" s="24"/>
      <c r="D13" s="25"/>
    </row>
    <row r="14" spans="2:4" ht="20.25" customHeight="1">
      <c r="B14" s="32" t="s">
        <v>11</v>
      </c>
      <c r="C14" s="33"/>
      <c r="D14" s="34"/>
    </row>
    <row r="16" spans="2:4" ht="15.75">
      <c r="B16" s="22" t="s">
        <v>12</v>
      </c>
      <c r="C16" s="22"/>
      <c r="D16" s="22"/>
    </row>
    <row r="17" spans="2:4" ht="20.25" customHeight="1">
      <c r="B17" s="29" t="s">
        <v>13</v>
      </c>
      <c r="C17" s="30"/>
      <c r="D17" s="31"/>
    </row>
    <row r="18" spans="2:4">
      <c r="B18" s="21" t="s">
        <v>14</v>
      </c>
      <c r="C18" s="21" t="s">
        <v>15</v>
      </c>
      <c r="D18" s="21" t="s">
        <v>16</v>
      </c>
    </row>
    <row r="19" spans="2:4" ht="30">
      <c r="B19" s="19" t="s">
        <v>17</v>
      </c>
      <c r="C19" s="20" t="s">
        <v>18</v>
      </c>
      <c r="D19" s="19" t="s">
        <v>19</v>
      </c>
    </row>
    <row r="20" spans="2:4" ht="30">
      <c r="B20" s="19" t="s">
        <v>20</v>
      </c>
      <c r="C20" s="20" t="s">
        <v>21</v>
      </c>
      <c r="D20" s="19" t="s">
        <v>22</v>
      </c>
    </row>
    <row r="21" spans="2:4" ht="45">
      <c r="B21" s="19" t="s">
        <v>23</v>
      </c>
      <c r="C21" s="20" t="s">
        <v>24</v>
      </c>
      <c r="D21" s="19" t="s">
        <v>25</v>
      </c>
    </row>
    <row r="22" spans="2:4" ht="30">
      <c r="B22" s="19" t="s">
        <v>26</v>
      </c>
      <c r="C22" s="20" t="s">
        <v>27</v>
      </c>
      <c r="D22" s="19" t="s">
        <v>28</v>
      </c>
    </row>
    <row r="23" spans="2:4" ht="30">
      <c r="B23" s="19" t="s">
        <v>29</v>
      </c>
      <c r="C23" s="20" t="s">
        <v>30</v>
      </c>
      <c r="D23" s="19" t="s">
        <v>31</v>
      </c>
    </row>
    <row r="24" spans="2:4">
      <c r="B24" s="19" t="s">
        <v>32</v>
      </c>
      <c r="C24" s="20" t="s">
        <v>30</v>
      </c>
      <c r="D24" s="19"/>
    </row>
    <row r="25" spans="2:4" ht="45">
      <c r="B25" s="19" t="s">
        <v>33</v>
      </c>
      <c r="C25" s="20" t="s">
        <v>34</v>
      </c>
      <c r="D25" s="19" t="s">
        <v>35</v>
      </c>
    </row>
    <row r="26" spans="2:4">
      <c r="B26" s="19" t="s">
        <v>36</v>
      </c>
      <c r="C26" s="20" t="s">
        <v>30</v>
      </c>
      <c r="D26" s="19" t="s">
        <v>37</v>
      </c>
    </row>
    <row r="27" spans="2:4" ht="30">
      <c r="B27" s="19" t="s">
        <v>38</v>
      </c>
      <c r="C27" s="20" t="s">
        <v>39</v>
      </c>
      <c r="D27" s="19" t="s">
        <v>40</v>
      </c>
    </row>
    <row r="28" spans="2:4" ht="45">
      <c r="B28" s="19" t="s">
        <v>41</v>
      </c>
      <c r="C28" s="20" t="s">
        <v>42</v>
      </c>
      <c r="D28" s="19" t="s">
        <v>43</v>
      </c>
    </row>
    <row r="29" spans="2:4" ht="30">
      <c r="B29" s="19" t="s">
        <v>44</v>
      </c>
      <c r="C29" s="20" t="s">
        <v>30</v>
      </c>
      <c r="D29" s="19" t="s">
        <v>45</v>
      </c>
    </row>
    <row r="30" spans="2:4" ht="30">
      <c r="B30" s="19" t="s">
        <v>46</v>
      </c>
      <c r="C30" s="20" t="s">
        <v>47</v>
      </c>
      <c r="D30" s="19" t="s">
        <v>48</v>
      </c>
    </row>
    <row r="31" spans="2:4" ht="60">
      <c r="B31" s="19" t="s">
        <v>49</v>
      </c>
      <c r="C31" s="20" t="s">
        <v>50</v>
      </c>
      <c r="D31" s="19" t="s">
        <v>51</v>
      </c>
    </row>
    <row r="32" spans="2:4" ht="30">
      <c r="B32" s="19" t="s">
        <v>52</v>
      </c>
      <c r="C32" s="20" t="s">
        <v>24</v>
      </c>
      <c r="D32" s="19" t="s">
        <v>53</v>
      </c>
    </row>
    <row r="33" spans="2:4" ht="45">
      <c r="B33" s="19" t="s">
        <v>54</v>
      </c>
      <c r="C33" s="20" t="s">
        <v>55</v>
      </c>
      <c r="D33" s="19" t="s">
        <v>56</v>
      </c>
    </row>
    <row r="34" spans="2:4" ht="45">
      <c r="B34" s="19" t="s">
        <v>57</v>
      </c>
      <c r="C34" s="20" t="s">
        <v>58</v>
      </c>
      <c r="D34" s="19" t="s">
        <v>59</v>
      </c>
    </row>
    <row r="35" spans="2:4" ht="45">
      <c r="B35" s="19" t="s">
        <v>60</v>
      </c>
      <c r="C35" s="20" t="s">
        <v>24</v>
      </c>
      <c r="D35" s="19" t="s">
        <v>61</v>
      </c>
    </row>
    <row r="36" spans="2:4" ht="45">
      <c r="B36" s="19" t="s">
        <v>62</v>
      </c>
      <c r="C36" s="20" t="s">
        <v>42</v>
      </c>
      <c r="D36" s="19" t="s">
        <v>63</v>
      </c>
    </row>
    <row r="37" spans="2:4" ht="30">
      <c r="B37" s="19" t="s">
        <v>64</v>
      </c>
      <c r="C37" s="20" t="s">
        <v>65</v>
      </c>
      <c r="D37" s="19" t="s">
        <v>66</v>
      </c>
    </row>
    <row r="38" spans="2:4">
      <c r="B38" s="19" t="s">
        <v>67</v>
      </c>
      <c r="C38" s="20" t="s">
        <v>30</v>
      </c>
      <c r="D38" s="19" t="s">
        <v>68</v>
      </c>
    </row>
    <row r="39" spans="2:4">
      <c r="B39" s="19" t="s">
        <v>69</v>
      </c>
      <c r="C39" s="20" t="s">
        <v>70</v>
      </c>
      <c r="D39" s="19" t="s">
        <v>71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2"/>
  <sheetViews>
    <sheetView tabSelected="1" zoomScaleNormal="100" workbookViewId="0" xr3:uid="{958C4451-9541-5A59-BF78-D2F731DF1C81}">
      <pane ySplit="2" topLeftCell="A14" activePane="bottomLeft" state="frozen"/>
      <selection pane="bottomLeft" activeCell="J22" sqref="J22"/>
    </sheetView>
  </sheetViews>
  <sheetFormatPr defaultColWidth="9.140625" defaultRowHeight="15"/>
  <cols>
    <col min="1" max="1" width="6.28515625" style="1" bestFit="1" customWidth="1"/>
    <col min="2" max="2" width="21.42578125" style="1" customWidth="1"/>
    <col min="3" max="4" width="30.7109375" style="1" customWidth="1"/>
    <col min="5" max="5" width="12.7109375" style="6" customWidth="1"/>
    <col min="6" max="6" width="10.7109375" style="10" customWidth="1"/>
    <col min="7" max="7" width="10.7109375" style="15" customWidth="1"/>
    <col min="8" max="8" width="10.7109375" style="11" customWidth="1"/>
    <col min="9" max="9" width="53.85546875" style="8" customWidth="1"/>
    <col min="10" max="10" width="10.7109375" style="10" customWidth="1"/>
    <col min="11" max="11" width="10.7109375" style="15" customWidth="1"/>
    <col min="12" max="12" width="10.7109375" style="11" customWidth="1"/>
    <col min="13" max="13" width="9" style="1" customWidth="1"/>
    <col min="14" max="14" width="0.85546875" style="1" customWidth="1"/>
    <col min="15" max="18" width="9.140625" style="1" customWidth="1"/>
    <col min="19" max="16384" width="9.140625" style="1"/>
  </cols>
  <sheetData>
    <row r="1" spans="1:19" s="2" customFormat="1">
      <c r="E1" s="12"/>
      <c r="F1" s="35" t="s">
        <v>72</v>
      </c>
      <c r="G1" s="36"/>
      <c r="H1" s="37"/>
      <c r="I1" s="7"/>
      <c r="J1" s="38" t="s">
        <v>73</v>
      </c>
      <c r="K1" s="39"/>
      <c r="L1" s="40"/>
      <c r="S1" s="16" t="s">
        <v>74</v>
      </c>
    </row>
    <row r="2" spans="1:19" s="3" customFormat="1" ht="30">
      <c r="A2" s="3" t="s">
        <v>75</v>
      </c>
      <c r="B2" s="3" t="s">
        <v>76</v>
      </c>
      <c r="C2" s="3" t="s">
        <v>77</v>
      </c>
      <c r="D2" s="3" t="s">
        <v>78</v>
      </c>
      <c r="E2" s="5" t="s">
        <v>79</v>
      </c>
      <c r="F2" s="9" t="s">
        <v>80</v>
      </c>
      <c r="G2" s="9" t="s">
        <v>81</v>
      </c>
      <c r="H2" s="13" t="s">
        <v>82</v>
      </c>
      <c r="I2" s="5" t="s">
        <v>83</v>
      </c>
      <c r="J2" s="4" t="s">
        <v>84</v>
      </c>
      <c r="K2" s="4" t="s">
        <v>81</v>
      </c>
      <c r="L2" s="14" t="s">
        <v>82</v>
      </c>
      <c r="M2" s="3" t="s">
        <v>85</v>
      </c>
      <c r="S2" s="17" t="s">
        <v>86</v>
      </c>
    </row>
    <row r="3" spans="1:19" ht="60">
      <c r="A3" s="1">
        <v>1</v>
      </c>
      <c r="B3" s="1" t="s">
        <v>87</v>
      </c>
      <c r="C3" s="1" t="s">
        <v>88</v>
      </c>
      <c r="D3" s="1" t="s">
        <v>89</v>
      </c>
      <c r="E3" s="6" t="s">
        <v>90</v>
      </c>
      <c r="F3" s="10">
        <v>2</v>
      </c>
      <c r="G3" s="15">
        <v>4</v>
      </c>
      <c r="H3" s="11">
        <f t="shared" ref="H3:H46" si="0">F3*G3</f>
        <v>8</v>
      </c>
      <c r="I3" s="8" t="s">
        <v>91</v>
      </c>
      <c r="J3" s="10">
        <v>2</v>
      </c>
      <c r="K3" s="15">
        <v>4</v>
      </c>
      <c r="L3" s="11">
        <f t="shared" ref="L3:L46" si="1">J3*K3</f>
        <v>8</v>
      </c>
      <c r="M3" s="1" t="s">
        <v>74</v>
      </c>
    </row>
    <row r="4" spans="1:19">
      <c r="A4" s="1">
        <v>2</v>
      </c>
      <c r="B4" s="1" t="s">
        <v>92</v>
      </c>
      <c r="C4" s="1" t="s">
        <v>93</v>
      </c>
      <c r="D4" s="1" t="s">
        <v>94</v>
      </c>
      <c r="E4" s="6" t="s">
        <v>90</v>
      </c>
      <c r="F4" s="10">
        <v>3</v>
      </c>
      <c r="G4" s="15">
        <v>4</v>
      </c>
      <c r="H4" s="11">
        <f t="shared" si="0"/>
        <v>12</v>
      </c>
      <c r="I4" s="8" t="s">
        <v>95</v>
      </c>
      <c r="J4" s="10">
        <v>1</v>
      </c>
      <c r="K4" s="15">
        <v>4</v>
      </c>
      <c r="L4" s="11">
        <f t="shared" si="1"/>
        <v>4</v>
      </c>
      <c r="M4" s="1" t="s">
        <v>86</v>
      </c>
    </row>
    <row r="5" spans="1:19" ht="45">
      <c r="A5" s="1">
        <v>3</v>
      </c>
      <c r="B5" s="1" t="s">
        <v>96</v>
      </c>
      <c r="C5" s="1" t="s">
        <v>97</v>
      </c>
      <c r="D5" s="1" t="s">
        <v>98</v>
      </c>
      <c r="E5" s="6" t="s">
        <v>90</v>
      </c>
      <c r="F5" s="10">
        <v>2</v>
      </c>
      <c r="G5" s="15">
        <v>5</v>
      </c>
      <c r="H5" s="11">
        <f t="shared" si="0"/>
        <v>10</v>
      </c>
      <c r="I5" s="8" t="s">
        <v>99</v>
      </c>
      <c r="J5" s="10">
        <v>2</v>
      </c>
      <c r="K5" s="15">
        <v>5</v>
      </c>
      <c r="L5" s="11">
        <f t="shared" si="1"/>
        <v>10</v>
      </c>
      <c r="M5" s="1" t="s">
        <v>74</v>
      </c>
    </row>
    <row r="6" spans="1:19" ht="30">
      <c r="A6" s="1">
        <v>4</v>
      </c>
      <c r="B6" s="1" t="s">
        <v>100</v>
      </c>
      <c r="C6" s="1" t="s">
        <v>101</v>
      </c>
      <c r="D6" s="1" t="s">
        <v>102</v>
      </c>
      <c r="E6" s="6" t="s">
        <v>103</v>
      </c>
      <c r="F6" s="10">
        <v>4</v>
      </c>
      <c r="G6" s="15">
        <v>3</v>
      </c>
      <c r="H6" s="11">
        <f t="shared" si="0"/>
        <v>12</v>
      </c>
      <c r="I6" s="8" t="s">
        <v>104</v>
      </c>
      <c r="J6" s="10">
        <v>4</v>
      </c>
      <c r="K6" s="15">
        <v>3</v>
      </c>
      <c r="L6" s="11">
        <f t="shared" si="1"/>
        <v>12</v>
      </c>
      <c r="M6" s="1" t="s">
        <v>86</v>
      </c>
    </row>
    <row r="7" spans="1:19" ht="30">
      <c r="A7" s="1">
        <v>5</v>
      </c>
      <c r="B7" s="1" t="s">
        <v>105</v>
      </c>
      <c r="C7" s="1" t="s">
        <v>106</v>
      </c>
      <c r="D7" s="1" t="s">
        <v>107</v>
      </c>
      <c r="E7" s="6" t="s">
        <v>90</v>
      </c>
      <c r="F7" s="10">
        <v>2</v>
      </c>
      <c r="G7" s="15">
        <v>3</v>
      </c>
      <c r="H7" s="11">
        <f t="shared" si="0"/>
        <v>6</v>
      </c>
      <c r="I7" s="8" t="s">
        <v>108</v>
      </c>
      <c r="J7" s="10">
        <v>2</v>
      </c>
      <c r="K7" s="15">
        <v>2</v>
      </c>
      <c r="L7" s="11">
        <f t="shared" si="1"/>
        <v>4</v>
      </c>
      <c r="M7" s="1" t="s">
        <v>74</v>
      </c>
    </row>
    <row r="8" spans="1:19" ht="30">
      <c r="A8" s="1">
        <v>6</v>
      </c>
      <c r="B8" s="1" t="s">
        <v>109</v>
      </c>
      <c r="C8" s="1" t="s">
        <v>110</v>
      </c>
      <c r="D8" s="1" t="s">
        <v>111</v>
      </c>
      <c r="E8" s="6" t="s">
        <v>90</v>
      </c>
      <c r="F8" s="10">
        <v>4</v>
      </c>
      <c r="G8" s="15">
        <v>4</v>
      </c>
      <c r="H8" s="11">
        <f t="shared" si="0"/>
        <v>16</v>
      </c>
      <c r="I8" s="8" t="s">
        <v>112</v>
      </c>
      <c r="J8" s="10">
        <v>3</v>
      </c>
      <c r="K8" s="15">
        <v>4</v>
      </c>
      <c r="L8" s="11">
        <f t="shared" si="1"/>
        <v>12</v>
      </c>
      <c r="M8" s="1" t="s">
        <v>74</v>
      </c>
    </row>
    <row r="9" spans="1:19" ht="60">
      <c r="A9" s="1">
        <v>7</v>
      </c>
      <c r="B9" s="1" t="s">
        <v>113</v>
      </c>
      <c r="C9" s="1" t="s">
        <v>114</v>
      </c>
      <c r="D9" s="1" t="s">
        <v>115</v>
      </c>
      <c r="E9" s="6" t="s">
        <v>90</v>
      </c>
      <c r="F9" s="10">
        <v>5</v>
      </c>
      <c r="G9" s="15">
        <v>4</v>
      </c>
      <c r="H9" s="11">
        <f t="shared" si="0"/>
        <v>20</v>
      </c>
      <c r="I9" s="8" t="s">
        <v>116</v>
      </c>
      <c r="J9" s="10">
        <v>4</v>
      </c>
      <c r="K9" s="15">
        <v>4</v>
      </c>
      <c r="L9" s="11">
        <f t="shared" si="1"/>
        <v>16</v>
      </c>
      <c r="M9" s="1" t="s">
        <v>74</v>
      </c>
    </row>
    <row r="10" spans="1:19" ht="45">
      <c r="A10" s="1">
        <v>8</v>
      </c>
      <c r="B10" s="1" t="s">
        <v>117</v>
      </c>
      <c r="C10" s="1" t="s">
        <v>118</v>
      </c>
      <c r="D10" s="1" t="s">
        <v>119</v>
      </c>
      <c r="E10" s="6" t="s">
        <v>90</v>
      </c>
      <c r="F10" s="10">
        <v>4</v>
      </c>
      <c r="G10" s="15">
        <v>4</v>
      </c>
      <c r="H10" s="11">
        <f t="shared" si="0"/>
        <v>16</v>
      </c>
      <c r="I10" s="8" t="s">
        <v>120</v>
      </c>
      <c r="J10" s="10">
        <v>4</v>
      </c>
      <c r="K10" s="15">
        <v>4</v>
      </c>
      <c r="L10" s="11">
        <f t="shared" si="1"/>
        <v>16</v>
      </c>
      <c r="M10" s="1" t="s">
        <v>74</v>
      </c>
    </row>
    <row r="11" spans="1:19" ht="45">
      <c r="A11" s="1">
        <v>9</v>
      </c>
      <c r="B11" s="1" t="s">
        <v>121</v>
      </c>
      <c r="C11" s="1" t="s">
        <v>122</v>
      </c>
      <c r="D11" s="1" t="s">
        <v>123</v>
      </c>
      <c r="E11" s="6" t="s">
        <v>124</v>
      </c>
      <c r="F11" s="10">
        <v>3</v>
      </c>
      <c r="G11" s="15">
        <v>3</v>
      </c>
      <c r="H11" s="11">
        <f t="shared" si="0"/>
        <v>9</v>
      </c>
      <c r="I11" s="8" t="s">
        <v>125</v>
      </c>
      <c r="J11" s="10">
        <v>2</v>
      </c>
      <c r="K11" s="15">
        <v>2</v>
      </c>
      <c r="L11" s="11">
        <f t="shared" si="1"/>
        <v>4</v>
      </c>
      <c r="M11" s="1" t="s">
        <v>74</v>
      </c>
    </row>
    <row r="12" spans="1:19" ht="30">
      <c r="A12" s="1">
        <v>10</v>
      </c>
      <c r="B12" s="1" t="s">
        <v>126</v>
      </c>
      <c r="C12" s="1" t="s">
        <v>127</v>
      </c>
      <c r="D12" s="1" t="s">
        <v>128</v>
      </c>
      <c r="E12" s="6" t="s">
        <v>129</v>
      </c>
      <c r="F12" s="10">
        <v>3</v>
      </c>
      <c r="G12" s="15">
        <v>4</v>
      </c>
      <c r="H12" s="11">
        <f t="shared" si="0"/>
        <v>12</v>
      </c>
      <c r="I12" s="8" t="s">
        <v>130</v>
      </c>
      <c r="J12" s="10">
        <v>2</v>
      </c>
      <c r="K12" s="15">
        <v>3</v>
      </c>
      <c r="L12" s="11">
        <f t="shared" si="1"/>
        <v>6</v>
      </c>
      <c r="M12" s="1" t="s">
        <v>74</v>
      </c>
    </row>
    <row r="13" spans="1:19" ht="30">
      <c r="A13" s="1">
        <v>11</v>
      </c>
      <c r="B13" s="1" t="s">
        <v>131</v>
      </c>
      <c r="C13" s="1" t="s">
        <v>132</v>
      </c>
      <c r="D13" s="1" t="s">
        <v>133</v>
      </c>
      <c r="E13" s="6" t="s">
        <v>90</v>
      </c>
      <c r="F13" s="10">
        <v>4</v>
      </c>
      <c r="G13" s="15">
        <v>5</v>
      </c>
      <c r="H13" s="11">
        <f t="shared" si="0"/>
        <v>20</v>
      </c>
      <c r="I13" s="8" t="s">
        <v>134</v>
      </c>
      <c r="J13" s="10">
        <v>4</v>
      </c>
      <c r="K13" s="15">
        <v>5</v>
      </c>
      <c r="L13" s="11">
        <f t="shared" si="1"/>
        <v>20</v>
      </c>
      <c r="M13" s="1" t="s">
        <v>74</v>
      </c>
    </row>
    <row r="14" spans="1:19" ht="45">
      <c r="A14" s="1">
        <v>12</v>
      </c>
      <c r="B14" s="1" t="s">
        <v>135</v>
      </c>
      <c r="C14" s="1" t="s">
        <v>136</v>
      </c>
      <c r="D14" s="1" t="s">
        <v>137</v>
      </c>
      <c r="E14" s="6" t="s">
        <v>90</v>
      </c>
      <c r="F14" s="10">
        <v>3</v>
      </c>
      <c r="G14" s="15">
        <v>4</v>
      </c>
      <c r="H14" s="11">
        <f t="shared" si="0"/>
        <v>12</v>
      </c>
      <c r="I14" s="8" t="s">
        <v>138</v>
      </c>
      <c r="J14" s="10">
        <v>3</v>
      </c>
      <c r="K14" s="15">
        <v>3</v>
      </c>
      <c r="L14" s="11">
        <f t="shared" si="1"/>
        <v>9</v>
      </c>
      <c r="M14" s="1" t="s">
        <v>74</v>
      </c>
    </row>
    <row r="15" spans="1:19" ht="30">
      <c r="A15" s="1">
        <v>13</v>
      </c>
      <c r="B15" s="1" t="s">
        <v>139</v>
      </c>
      <c r="C15" s="1" t="s">
        <v>140</v>
      </c>
      <c r="D15" s="1" t="s">
        <v>141</v>
      </c>
      <c r="E15" s="6" t="s">
        <v>142</v>
      </c>
      <c r="F15" s="10">
        <v>3</v>
      </c>
      <c r="G15" s="15">
        <v>4</v>
      </c>
      <c r="H15" s="11">
        <f t="shared" si="0"/>
        <v>12</v>
      </c>
      <c r="I15" s="8" t="s">
        <v>143</v>
      </c>
      <c r="L15" s="11">
        <f t="shared" si="1"/>
        <v>0</v>
      </c>
      <c r="M15" s="1" t="s">
        <v>86</v>
      </c>
    </row>
    <row r="16" spans="1:19" ht="60">
      <c r="A16" s="1">
        <v>14</v>
      </c>
      <c r="B16" s="1" t="s">
        <v>144</v>
      </c>
      <c r="C16" s="1" t="s">
        <v>145</v>
      </c>
      <c r="D16" s="1" t="s">
        <v>146</v>
      </c>
      <c r="E16" s="6" t="s">
        <v>90</v>
      </c>
      <c r="F16" s="10">
        <v>4</v>
      </c>
      <c r="G16" s="15">
        <v>5</v>
      </c>
      <c r="H16" s="11">
        <f t="shared" si="0"/>
        <v>20</v>
      </c>
      <c r="I16" s="8" t="s">
        <v>147</v>
      </c>
      <c r="J16" s="10">
        <v>4</v>
      </c>
      <c r="K16" s="15">
        <v>4</v>
      </c>
      <c r="L16" s="11">
        <f t="shared" si="1"/>
        <v>16</v>
      </c>
      <c r="M16" s="1" t="s">
        <v>74</v>
      </c>
    </row>
    <row r="17" spans="1:13" ht="60">
      <c r="A17" s="1">
        <v>15</v>
      </c>
      <c r="B17" s="1" t="s">
        <v>148</v>
      </c>
      <c r="C17" s="1" t="s">
        <v>149</v>
      </c>
      <c r="D17" s="1" t="s">
        <v>150</v>
      </c>
      <c r="E17" s="6" t="s">
        <v>90</v>
      </c>
      <c r="F17" s="10">
        <v>3</v>
      </c>
      <c r="G17" s="15">
        <v>3</v>
      </c>
      <c r="H17" s="11">
        <f t="shared" si="0"/>
        <v>9</v>
      </c>
      <c r="I17" s="8" t="s">
        <v>151</v>
      </c>
      <c r="J17" s="10">
        <v>2</v>
      </c>
      <c r="K17" s="15">
        <v>2</v>
      </c>
      <c r="L17" s="11">
        <f t="shared" si="1"/>
        <v>4</v>
      </c>
      <c r="M17" s="1" t="s">
        <v>74</v>
      </c>
    </row>
    <row r="18" spans="1:13" ht="45">
      <c r="A18" s="1">
        <v>16</v>
      </c>
      <c r="B18" s="1" t="s">
        <v>152</v>
      </c>
      <c r="C18" s="1" t="s">
        <v>153</v>
      </c>
      <c r="D18" s="1" t="s">
        <v>154</v>
      </c>
      <c r="E18" s="6" t="s">
        <v>90</v>
      </c>
      <c r="F18" s="10">
        <v>4</v>
      </c>
      <c r="G18" s="15">
        <v>5</v>
      </c>
      <c r="H18" s="11">
        <f t="shared" si="0"/>
        <v>20</v>
      </c>
      <c r="I18" s="8" t="s">
        <v>155</v>
      </c>
      <c r="J18" s="10">
        <v>4</v>
      </c>
      <c r="K18" s="15">
        <v>4</v>
      </c>
      <c r="L18" s="11">
        <f t="shared" si="1"/>
        <v>16</v>
      </c>
      <c r="M18" s="1" t="s">
        <v>74</v>
      </c>
    </row>
    <row r="19" spans="1:13" ht="30">
      <c r="A19" s="1">
        <v>17</v>
      </c>
      <c r="B19" s="1" t="s">
        <v>156</v>
      </c>
      <c r="C19" s="1" t="s">
        <v>157</v>
      </c>
      <c r="D19" s="1" t="s">
        <v>158</v>
      </c>
      <c r="F19" s="10">
        <v>3</v>
      </c>
      <c r="G19" s="15">
        <v>2</v>
      </c>
      <c r="H19" s="11">
        <f t="shared" si="0"/>
        <v>6</v>
      </c>
      <c r="I19" s="8" t="s">
        <v>159</v>
      </c>
      <c r="J19" s="10">
        <v>2</v>
      </c>
      <c r="K19" s="15">
        <v>2</v>
      </c>
      <c r="L19" s="11">
        <f t="shared" si="1"/>
        <v>4</v>
      </c>
      <c r="M19" s="1" t="s">
        <v>74</v>
      </c>
    </row>
    <row r="20" spans="1:13" ht="30">
      <c r="A20" s="1">
        <v>18</v>
      </c>
      <c r="B20" s="1" t="s">
        <v>160</v>
      </c>
      <c r="C20" s="1" t="s">
        <v>161</v>
      </c>
      <c r="D20" s="1" t="s">
        <v>162</v>
      </c>
      <c r="E20" s="6" t="s">
        <v>163</v>
      </c>
      <c r="F20" s="10">
        <v>3</v>
      </c>
      <c r="G20" s="15">
        <v>5</v>
      </c>
      <c r="H20" s="11">
        <f t="shared" si="0"/>
        <v>15</v>
      </c>
      <c r="I20" s="8" t="s">
        <v>164</v>
      </c>
      <c r="J20" s="10">
        <v>3</v>
      </c>
      <c r="K20" s="15">
        <v>5</v>
      </c>
      <c r="L20" s="11">
        <f t="shared" si="1"/>
        <v>15</v>
      </c>
      <c r="M20" s="1" t="s">
        <v>74</v>
      </c>
    </row>
    <row r="21" spans="1:13">
      <c r="A21" s="1">
        <v>19</v>
      </c>
      <c r="H21" s="11">
        <f t="shared" si="0"/>
        <v>0</v>
      </c>
      <c r="L21" s="11">
        <f t="shared" si="1"/>
        <v>0</v>
      </c>
    </row>
    <row r="22" spans="1:13">
      <c r="A22" s="1">
        <v>20</v>
      </c>
      <c r="H22" s="11">
        <f t="shared" si="0"/>
        <v>0</v>
      </c>
      <c r="L22" s="11">
        <f t="shared" si="1"/>
        <v>0</v>
      </c>
    </row>
    <row r="23" spans="1:13">
      <c r="A23" s="1">
        <v>21</v>
      </c>
      <c r="H23" s="11">
        <f t="shared" si="0"/>
        <v>0</v>
      </c>
      <c r="L23" s="11">
        <f t="shared" si="1"/>
        <v>0</v>
      </c>
    </row>
    <row r="24" spans="1:13">
      <c r="A24" s="1">
        <v>22</v>
      </c>
      <c r="H24" s="11">
        <f t="shared" si="0"/>
        <v>0</v>
      </c>
      <c r="L24" s="11">
        <f t="shared" si="1"/>
        <v>0</v>
      </c>
    </row>
    <row r="25" spans="1:13">
      <c r="A25" s="1">
        <v>23</v>
      </c>
      <c r="H25" s="11">
        <f t="shared" si="0"/>
        <v>0</v>
      </c>
      <c r="L25" s="11">
        <f t="shared" si="1"/>
        <v>0</v>
      </c>
    </row>
    <row r="26" spans="1:13">
      <c r="A26" s="1">
        <v>24</v>
      </c>
      <c r="H26" s="11">
        <f t="shared" si="0"/>
        <v>0</v>
      </c>
      <c r="L26" s="11">
        <f t="shared" si="1"/>
        <v>0</v>
      </c>
    </row>
    <row r="27" spans="1:13">
      <c r="A27" s="1">
        <v>25</v>
      </c>
      <c r="H27" s="11">
        <f t="shared" si="0"/>
        <v>0</v>
      </c>
      <c r="L27" s="11">
        <f t="shared" si="1"/>
        <v>0</v>
      </c>
    </row>
    <row r="28" spans="1:13">
      <c r="A28" s="1">
        <v>26</v>
      </c>
      <c r="H28" s="11">
        <f t="shared" si="0"/>
        <v>0</v>
      </c>
      <c r="L28" s="11">
        <f t="shared" si="1"/>
        <v>0</v>
      </c>
    </row>
    <row r="29" spans="1:13">
      <c r="A29" s="1">
        <v>27</v>
      </c>
      <c r="H29" s="11">
        <f t="shared" si="0"/>
        <v>0</v>
      </c>
      <c r="L29" s="11">
        <f t="shared" si="1"/>
        <v>0</v>
      </c>
    </row>
    <row r="30" spans="1:13">
      <c r="A30" s="1">
        <v>28</v>
      </c>
      <c r="H30" s="11">
        <f t="shared" si="0"/>
        <v>0</v>
      </c>
      <c r="L30" s="11">
        <f t="shared" si="1"/>
        <v>0</v>
      </c>
    </row>
    <row r="31" spans="1:13">
      <c r="A31" s="1">
        <v>29</v>
      </c>
      <c r="H31" s="11">
        <f t="shared" si="0"/>
        <v>0</v>
      </c>
      <c r="L31" s="11">
        <f t="shared" si="1"/>
        <v>0</v>
      </c>
    </row>
    <row r="32" spans="1:13">
      <c r="A32" s="1">
        <v>30</v>
      </c>
      <c r="H32" s="11">
        <f t="shared" si="0"/>
        <v>0</v>
      </c>
      <c r="L32" s="11">
        <f t="shared" si="1"/>
        <v>0</v>
      </c>
    </row>
    <row r="33" spans="1:12">
      <c r="A33" s="1">
        <v>31</v>
      </c>
      <c r="H33" s="11">
        <f t="shared" si="0"/>
        <v>0</v>
      </c>
      <c r="L33" s="11">
        <f t="shared" si="1"/>
        <v>0</v>
      </c>
    </row>
    <row r="34" spans="1:12">
      <c r="A34" s="1">
        <v>32</v>
      </c>
      <c r="H34" s="11">
        <f t="shared" si="0"/>
        <v>0</v>
      </c>
      <c r="L34" s="11">
        <f t="shared" si="1"/>
        <v>0</v>
      </c>
    </row>
    <row r="35" spans="1:12">
      <c r="A35" s="1">
        <v>33</v>
      </c>
      <c r="H35" s="11">
        <f t="shared" si="0"/>
        <v>0</v>
      </c>
      <c r="L35" s="11">
        <f t="shared" si="1"/>
        <v>0</v>
      </c>
    </row>
    <row r="36" spans="1:12">
      <c r="A36" s="1">
        <v>34</v>
      </c>
      <c r="G36" s="10"/>
      <c r="H36" s="11">
        <f t="shared" si="0"/>
        <v>0</v>
      </c>
      <c r="K36" s="10"/>
      <c r="L36" s="11">
        <f t="shared" si="1"/>
        <v>0</v>
      </c>
    </row>
    <row r="37" spans="1:12">
      <c r="A37" s="1">
        <v>35</v>
      </c>
      <c r="G37" s="10"/>
      <c r="H37" s="11">
        <f t="shared" si="0"/>
        <v>0</v>
      </c>
      <c r="K37" s="10"/>
      <c r="L37" s="11">
        <f t="shared" si="1"/>
        <v>0</v>
      </c>
    </row>
    <row r="38" spans="1:12">
      <c r="A38" s="1">
        <v>36</v>
      </c>
      <c r="G38" s="10"/>
      <c r="H38" s="11">
        <f t="shared" si="0"/>
        <v>0</v>
      </c>
      <c r="K38" s="10"/>
      <c r="L38" s="11">
        <f t="shared" si="1"/>
        <v>0</v>
      </c>
    </row>
    <row r="39" spans="1:12">
      <c r="A39" s="1">
        <v>37</v>
      </c>
      <c r="G39" s="10"/>
      <c r="H39" s="11">
        <f t="shared" si="0"/>
        <v>0</v>
      </c>
      <c r="K39" s="10"/>
      <c r="L39" s="11">
        <f t="shared" si="1"/>
        <v>0</v>
      </c>
    </row>
    <row r="40" spans="1:12">
      <c r="A40" s="1">
        <v>38</v>
      </c>
      <c r="G40" s="10"/>
      <c r="H40" s="11">
        <f t="shared" si="0"/>
        <v>0</v>
      </c>
      <c r="K40" s="10"/>
      <c r="L40" s="11">
        <f t="shared" si="1"/>
        <v>0</v>
      </c>
    </row>
    <row r="41" spans="1:12">
      <c r="A41" s="1">
        <v>39</v>
      </c>
      <c r="G41" s="10"/>
      <c r="H41" s="11">
        <f t="shared" si="0"/>
        <v>0</v>
      </c>
      <c r="K41" s="10"/>
      <c r="L41" s="11">
        <f t="shared" si="1"/>
        <v>0</v>
      </c>
    </row>
    <row r="42" spans="1:12">
      <c r="A42" s="1">
        <v>40</v>
      </c>
      <c r="G42" s="10"/>
      <c r="H42" s="11">
        <f t="shared" si="0"/>
        <v>0</v>
      </c>
      <c r="K42" s="10"/>
      <c r="L42" s="11">
        <f t="shared" si="1"/>
        <v>0</v>
      </c>
    </row>
    <row r="43" spans="1:12">
      <c r="A43" s="1">
        <v>41</v>
      </c>
      <c r="G43" s="10"/>
      <c r="H43" s="11">
        <f t="shared" si="0"/>
        <v>0</v>
      </c>
      <c r="K43" s="10"/>
      <c r="L43" s="11">
        <f t="shared" si="1"/>
        <v>0</v>
      </c>
    </row>
    <row r="44" spans="1:12">
      <c r="A44" s="1">
        <v>42</v>
      </c>
      <c r="G44" s="10"/>
      <c r="H44" s="11">
        <f t="shared" si="0"/>
        <v>0</v>
      </c>
      <c r="K44" s="10"/>
      <c r="L44" s="11">
        <f t="shared" si="1"/>
        <v>0</v>
      </c>
    </row>
    <row r="45" spans="1:12">
      <c r="A45" s="1">
        <v>43</v>
      </c>
      <c r="G45" s="10"/>
      <c r="H45" s="11">
        <f t="shared" si="0"/>
        <v>0</v>
      </c>
      <c r="K45" s="10"/>
      <c r="L45" s="11">
        <f t="shared" si="1"/>
        <v>0</v>
      </c>
    </row>
    <row r="46" spans="1:12">
      <c r="A46" s="1">
        <v>44</v>
      </c>
      <c r="H46" s="11">
        <f t="shared" si="0"/>
        <v>0</v>
      </c>
      <c r="L46" s="11">
        <f t="shared" si="1"/>
        <v>0</v>
      </c>
    </row>
    <row r="47" spans="1:12">
      <c r="A47" s="1">
        <v>45</v>
      </c>
      <c r="G47" s="10"/>
      <c r="H47" s="11">
        <f t="shared" ref="H47:H52" si="2">F47*G47</f>
        <v>0</v>
      </c>
      <c r="K47" s="10"/>
      <c r="L47" s="11">
        <f t="shared" ref="L47:L52" si="3">J47*K47</f>
        <v>0</v>
      </c>
    </row>
    <row r="48" spans="1:12">
      <c r="A48" s="1">
        <v>46</v>
      </c>
      <c r="H48" s="11">
        <f t="shared" si="2"/>
        <v>0</v>
      </c>
      <c r="L48" s="11">
        <f t="shared" si="3"/>
        <v>0</v>
      </c>
    </row>
    <row r="49" spans="1:12">
      <c r="A49" s="1">
        <v>47</v>
      </c>
      <c r="G49" s="10"/>
      <c r="H49" s="11">
        <f t="shared" si="2"/>
        <v>0</v>
      </c>
      <c r="K49" s="10"/>
      <c r="L49" s="11">
        <f t="shared" si="3"/>
        <v>0</v>
      </c>
    </row>
    <row r="50" spans="1:12">
      <c r="A50" s="1">
        <v>48</v>
      </c>
      <c r="H50" s="11">
        <f t="shared" si="2"/>
        <v>0</v>
      </c>
      <c r="L50" s="11">
        <f t="shared" si="3"/>
        <v>0</v>
      </c>
    </row>
    <row r="51" spans="1:12">
      <c r="A51" s="1">
        <v>49</v>
      </c>
      <c r="G51" s="10"/>
      <c r="H51" s="11">
        <f t="shared" si="2"/>
        <v>0</v>
      </c>
      <c r="K51" s="10"/>
      <c r="L51" s="11">
        <f t="shared" si="3"/>
        <v>0</v>
      </c>
    </row>
    <row r="52" spans="1:12">
      <c r="A52" s="1">
        <v>50</v>
      </c>
      <c r="H52" s="11">
        <f t="shared" si="2"/>
        <v>0</v>
      </c>
      <c r="L52" s="11">
        <f t="shared" si="3"/>
        <v>0</v>
      </c>
    </row>
    <row r="62" spans="1:12">
      <c r="G62" s="10"/>
      <c r="K62" s="10"/>
    </row>
    <row r="63" spans="1:12">
      <c r="G63" s="10"/>
      <c r="K63" s="10"/>
    </row>
    <row r="64" spans="1:12">
      <c r="G64" s="10"/>
      <c r="K64" s="10"/>
    </row>
    <row r="65" spans="7:11">
      <c r="G65" s="10"/>
      <c r="K65" s="10"/>
    </row>
    <row r="66" spans="7:11">
      <c r="G66" s="10"/>
      <c r="K66" s="10"/>
    </row>
    <row r="92" spans="7:11">
      <c r="G92" s="10"/>
      <c r="K92" s="10"/>
    </row>
  </sheetData>
  <autoFilter ref="A2:M100" xr:uid="{00000000-0009-0000-0000-000001000000}">
    <sortState ref="A3:M100">
      <sortCondition ref="C2:C100"/>
    </sortState>
  </autoFilter>
  <dataConsolidate/>
  <mergeCells count="2">
    <mergeCell ref="F1:H1"/>
    <mergeCell ref="J1:L1"/>
  </mergeCells>
  <conditionalFormatting sqref="A3:M197">
    <cfRule type="expression" dxfId="6" priority="7">
      <formula>MOD(ROW(),2)=0</formula>
    </cfRule>
  </conditionalFormatting>
  <conditionalFormatting sqref="F3:G197 J3:K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H3:H197 L3:L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M1:M1048576" xr:uid="{00000000-0002-0000-0100-000000000000}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29174-c05c-43cc-8e32-21fcbdfe51bb">
      <UserInfo>
        <DisplayName>Cheryl Oakshott</DisplayName>
        <AccountId>249</AccountId>
        <AccountType/>
      </UserInfo>
    </SharedWithUsers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D71041-B732-4A03-9719-C9B4B7F42EB0}"/>
</file>

<file path=customXml/itemProps2.xml><?xml version="1.0" encoding="utf-8"?>
<ds:datastoreItem xmlns:ds="http://schemas.openxmlformats.org/officeDocument/2006/customXml" ds:itemID="{C29CB391-D2F0-4C5C-B964-CC55DF0584E8}"/>
</file>

<file path=customXml/itemProps3.xml><?xml version="1.0" encoding="utf-8"?>
<ds:datastoreItem xmlns:ds="http://schemas.openxmlformats.org/officeDocument/2006/customXml" ds:itemID="{85038EEF-1798-4A24-98CC-FACE101748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Crawford, James</dc:creator>
  <cp:keywords/>
  <dc:description/>
  <cp:lastModifiedBy>Cheryl Oakshott</cp:lastModifiedBy>
  <cp:revision/>
  <dcterms:created xsi:type="dcterms:W3CDTF">2015-07-09T11:31:33Z</dcterms:created>
  <dcterms:modified xsi:type="dcterms:W3CDTF">2017-04-26T08:31:47Z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