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80" yWindow="465" windowWidth="24120" windowHeight="12210"/>
  </bookViews>
  <sheets>
    <sheet name="Risk register" sheetId="1" r:id="rId1"/>
  </sheets>
  <definedNames>
    <definedName name="_xlnm._FilterDatabase" localSheetId="0" hidden="1">'Risk register'!$A$2:$L$100</definedName>
    <definedName name="OPENCLOSED">'Risk register'!$R$1:$R$2</definedName>
  </definedNames>
  <calcPr calcId="125725" concurrentCalc="0"/>
</workbook>
</file>

<file path=xl/calcChain.xml><?xml version="1.0" encoding="utf-8"?>
<calcChain xmlns="http://schemas.openxmlformats.org/spreadsheetml/2006/main">
  <c r="G3" i="1"/>
  <c r="G4"/>
  <c r="G5"/>
  <c r="G47"/>
  <c r="K47"/>
  <c r="G48"/>
  <c r="K48"/>
  <c r="G49"/>
  <c r="K49"/>
  <c r="G50"/>
  <c r="K50"/>
  <c r="G51"/>
  <c r="K51"/>
  <c r="G52"/>
  <c r="K52"/>
  <c r="K8"/>
  <c r="K7"/>
  <c r="K19"/>
  <c r="K20"/>
  <c r="K12"/>
  <c r="K4"/>
  <c r="K16"/>
  <c r="K18"/>
  <c r="K21"/>
  <c r="K22"/>
  <c r="K9"/>
  <c r="K13"/>
  <c r="K10"/>
  <c r="K11"/>
  <c r="K5"/>
  <c r="K17"/>
  <c r="K14"/>
  <c r="K15"/>
  <c r="K6"/>
  <c r="K3"/>
  <c r="K23"/>
  <c r="K24"/>
  <c r="K25"/>
  <c r="K26"/>
  <c r="K27"/>
  <c r="K28"/>
  <c r="K29"/>
  <c r="K30"/>
  <c r="K31"/>
  <c r="K32"/>
  <c r="K33"/>
  <c r="K34"/>
  <c r="K35"/>
  <c r="K36"/>
  <c r="K37"/>
  <c r="K38"/>
  <c r="K39"/>
  <c r="K40"/>
  <c r="K41"/>
  <c r="K42"/>
  <c r="K43"/>
  <c r="K44"/>
  <c r="K45"/>
  <c r="K46"/>
  <c r="G8"/>
  <c r="G7"/>
  <c r="G19"/>
  <c r="G20"/>
  <c r="G12"/>
  <c r="G16"/>
  <c r="G18"/>
  <c r="G21"/>
  <c r="G22"/>
  <c r="G9"/>
  <c r="G13"/>
  <c r="G10"/>
  <c r="G11"/>
  <c r="G17"/>
  <c r="G14"/>
  <c r="G15"/>
  <c r="G6"/>
  <c r="G23"/>
  <c r="G24"/>
  <c r="G25"/>
  <c r="G26"/>
  <c r="G27"/>
  <c r="G28"/>
  <c r="G29"/>
  <c r="G30"/>
  <c r="G31"/>
  <c r="G32"/>
  <c r="G33"/>
  <c r="G34"/>
  <c r="G35"/>
  <c r="G36"/>
  <c r="G37"/>
  <c r="G38"/>
  <c r="G39"/>
  <c r="G40"/>
  <c r="G41"/>
  <c r="G42"/>
  <c r="G43"/>
  <c r="G44"/>
  <c r="G45"/>
  <c r="G46"/>
</calcChain>
</file>

<file path=xl/comments1.xml><?xml version="1.0" encoding="utf-8"?>
<comments xmlns="http://schemas.openxmlformats.org/spreadsheetml/2006/main">
  <authors>
    <author>Crawford James</author>
    <author>Crawford, James</author>
  </authors>
  <commentList>
    <comment ref="B2" authorId="0">
      <text>
        <r>
          <rPr>
            <b/>
            <sz val="9"/>
            <color indexed="81"/>
            <rFont val="Tahoma"/>
            <charset val="1"/>
          </rPr>
          <t>Crawford James:</t>
        </r>
        <r>
          <rPr>
            <sz val="9"/>
            <color indexed="81"/>
            <rFont val="Tahoma"/>
            <charset val="1"/>
          </rPr>
          <t xml:space="preserve">
What might happen?</t>
        </r>
      </text>
    </comment>
    <comment ref="C2" authorId="0">
      <text>
        <r>
          <rPr>
            <b/>
            <sz val="9"/>
            <color indexed="81"/>
            <rFont val="Tahoma"/>
            <charset val="1"/>
          </rPr>
          <t>Crawford James:</t>
        </r>
        <r>
          <rPr>
            <sz val="9"/>
            <color indexed="81"/>
            <rFont val="Tahoma"/>
            <charset val="1"/>
          </rPr>
          <t xml:space="preserve">
What would be the result of that happening?</t>
        </r>
      </text>
    </comment>
    <comment ref="D2" authorId="0">
      <text>
        <r>
          <rPr>
            <b/>
            <sz val="9"/>
            <color indexed="81"/>
            <rFont val="Tahoma"/>
            <charset val="1"/>
          </rPr>
          <t>Crawford James:</t>
        </r>
        <r>
          <rPr>
            <sz val="9"/>
            <color indexed="81"/>
            <rFont val="Tahoma"/>
            <charset val="1"/>
          </rPr>
          <t xml:space="preserve">
Who is responsible for managing this risk?</t>
        </r>
      </text>
    </comment>
    <comment ref="E2" authorId="1">
      <text>
        <r>
          <rPr>
            <b/>
            <sz val="9"/>
            <color indexed="81"/>
            <rFont val="Tahoma"/>
            <family val="2"/>
          </rPr>
          <t>Crawford, James:</t>
        </r>
        <r>
          <rPr>
            <sz val="9"/>
            <color indexed="81"/>
            <rFont val="Tahoma"/>
            <family val="2"/>
          </rPr>
          <t xml:space="preserve">
1 - Rare, 2 - Unlikely, 3 - Possible, 4 - Likely, 5 - Almost certain</t>
        </r>
      </text>
    </comment>
    <comment ref="F2" authorId="1">
      <text>
        <r>
          <rPr>
            <b/>
            <sz val="9"/>
            <color indexed="81"/>
            <rFont val="Tahoma"/>
            <family val="2"/>
          </rPr>
          <t>Crawford, James:</t>
        </r>
        <r>
          <rPr>
            <sz val="9"/>
            <color indexed="81"/>
            <rFont val="Tahoma"/>
            <family val="2"/>
          </rPr>
          <t xml:space="preserve">
1 - Negligible, 2 - Minor, 3 - Moderate, 4 - Major, 5 - Catastrophe</t>
        </r>
      </text>
    </comment>
    <comment ref="H2" author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text>
        <r>
          <rPr>
            <b/>
            <sz val="9"/>
            <color indexed="81"/>
            <rFont val="Tahoma"/>
            <family val="2"/>
          </rPr>
          <t>Crawford, James:</t>
        </r>
        <r>
          <rPr>
            <sz val="9"/>
            <color indexed="81"/>
            <rFont val="Tahoma"/>
            <family val="2"/>
          </rPr>
          <t xml:space="preserve">
1 - Rare, 2 - Unlikely, 3 - Possible, 4 - Likely, 5 - Almost certain</t>
        </r>
      </text>
    </comment>
    <comment ref="J2" authorId="1">
      <text>
        <r>
          <rPr>
            <b/>
            <sz val="9"/>
            <color indexed="81"/>
            <rFont val="Tahoma"/>
            <family val="2"/>
          </rPr>
          <t>Crawford, James:</t>
        </r>
        <r>
          <rPr>
            <sz val="9"/>
            <color indexed="81"/>
            <rFont val="Tahoma"/>
            <family val="2"/>
          </rPr>
          <t xml:space="preserve">
1 - Negligible, 2 - Minor, 3 - Moderate, 4 - Major, 5 - Catastrophe</t>
        </r>
      </text>
    </comment>
    <comment ref="L2" author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<sst xmlns="http://schemas.openxmlformats.org/spreadsheetml/2006/main" count="161" uniqueCount="99">
  <si>
    <t>Risk</t>
  </si>
  <si>
    <t>Likelihood (1-5)</t>
  </si>
  <si>
    <t>Risk level</t>
  </si>
  <si>
    <t>Likelihood
(1-5)</t>
  </si>
  <si>
    <t>Impact
(1-5)</t>
  </si>
  <si>
    <t>Status</t>
  </si>
  <si>
    <t>Potential impact</t>
  </si>
  <si>
    <t>Open</t>
  </si>
  <si>
    <t>Residual</t>
  </si>
  <si>
    <t>Mitigating action</t>
  </si>
  <si>
    <t>Closed</t>
  </si>
  <si>
    <t>Inherent</t>
  </si>
  <si>
    <t>Risk owner</t>
  </si>
  <si>
    <t>Scope creep: uncontrolled additions to the project</t>
  </si>
  <si>
    <t>Insufficient insurance cover</t>
  </si>
  <si>
    <t>Ref</t>
  </si>
  <si>
    <t>Failure to pay creative team, suppliers etc in timely manner</t>
  </si>
  <si>
    <t>Relationships sour; third parties unable to deliver due to cashflow issues</t>
  </si>
  <si>
    <t>Additional pressure on internal project team; core components of project put at risk</t>
  </si>
  <si>
    <t>Significant legal, financial and reputational repercussions for all partners</t>
  </si>
  <si>
    <t>Artistic content not representative of vision</t>
  </si>
  <si>
    <t>Reputational damage with creative team, stakeholders and general public</t>
  </si>
  <si>
    <t>HANA</t>
  </si>
  <si>
    <t>HANA/Hymers/Rooted</t>
  </si>
  <si>
    <t>Updated performers contract to provide guidelines and requirements for each group participating in the Multicultural Festival (MCF)</t>
  </si>
  <si>
    <t>insufficient promotion for the event</t>
  </si>
  <si>
    <t>Audience levels lower than expected causes friction with traders and or community groups who can't sell their goods</t>
  </si>
  <si>
    <t>Promotion of the event through all means available facebook, twitter, Hull city of culture 2017 team, flyers/posters and word of mouth.</t>
  </si>
  <si>
    <t>Hymers</t>
  </si>
  <si>
    <t>Detailed project plan developed all aware that no additional budget is available for extra activities, outside those in budget</t>
  </si>
  <si>
    <t>Weather or natural environment</t>
  </si>
  <si>
    <t>Inability to deliver project as intended</t>
  </si>
  <si>
    <t>Weatherproofing, indoor alternatives, Main Hall reserved (fashion show), all other functions apart from football to be held indoors, Food stalls to have gazebos</t>
  </si>
  <si>
    <t>Staff or partners inexperienced</t>
  </si>
  <si>
    <t>Work takes longer than necessary; threats or opportunities are missed</t>
  </si>
  <si>
    <t>Reduced availability of project team (due to capacity, leave, turnover, illness etc)</t>
  </si>
  <si>
    <t>Additional pressure on internal project team</t>
  </si>
  <si>
    <t>reliable access to all documentation (Dropbox MCF folder) to avoid a single point of failure, advance planning for capacity &amp; planned leave</t>
  </si>
  <si>
    <t>Project documentation not managed centrally</t>
  </si>
  <si>
    <t>Files get out of sync; people work on different versions simultaneously; no 'single source of truth'</t>
  </si>
  <si>
    <t>Use of single Dropbox folder administerd by HANA for all teams (Dropbox MCF folder)</t>
  </si>
  <si>
    <t>Partners fail to support/deliver as expected</t>
  </si>
  <si>
    <t>Clear roles &amp; responsibilities, contracts where required, regular updates</t>
  </si>
  <si>
    <t>Lack of project management</t>
  </si>
  <si>
    <t>Project gets out of control; ineffective working causes unnecessary pressure; no agreement on roles, responsibilities, outcomes etc</t>
  </si>
  <si>
    <t>Roles &amp; responsibilities defined, regular use of project managment tools, regular project team updates and/or meetings</t>
  </si>
  <si>
    <t>Insufficient budget</t>
  </si>
  <si>
    <t>Inability to deliver project</t>
  </si>
  <si>
    <t>accurate forecasts, management of expectations</t>
  </si>
  <si>
    <t>Ill-defined scope: full extent of the project not explored and understood</t>
  </si>
  <si>
    <t>Failure to secure necessary permissions or licences</t>
  </si>
  <si>
    <t>Inability to delivery project</t>
  </si>
  <si>
    <t>Early involvement of Tech &amp; Ops team, appropriate slot at ESAG</t>
  </si>
  <si>
    <t>Thorough planning, Constant update of the project plan with input from all teams</t>
  </si>
  <si>
    <t>Failure to secure appropriate venue</t>
  </si>
  <si>
    <t>early discussions, backup plans</t>
  </si>
  <si>
    <t>HANA/Hymers</t>
  </si>
  <si>
    <t>Failure to engage creative team</t>
  </si>
  <si>
    <t>Failure to contract all parties effectively</t>
  </si>
  <si>
    <t>Use of standard templates, inform all groups from the interest phase that they must be contracted to be a part of the project</t>
  </si>
  <si>
    <t>Failure to attract audience/participants</t>
  </si>
  <si>
    <t>Failure to achieve project objectives and Hull 2017 KPIs</t>
  </si>
  <si>
    <t>Decision making causes delays</t>
  </si>
  <si>
    <t>Foreseeing required decisions (greenlight, on sale etc) and scheduling them in</t>
  </si>
  <si>
    <t>Cost forecasts inaccurate</t>
  </si>
  <si>
    <t>Project goes over budget or other project costs must be reduced or removed</t>
  </si>
  <si>
    <t>Well planned, all parties know the budget and stay within in it</t>
  </si>
  <si>
    <t>Gold Plating inflates scope</t>
  </si>
  <si>
    <t xml:space="preserve">Coordination with Hymers/rooted on all aspect of the project </t>
  </si>
  <si>
    <t>Project team add their own featuers that aren't required or change requests</t>
  </si>
  <si>
    <t>Dependencies are inaccurate</t>
  </si>
  <si>
    <t>Dependencies impact the project beyond intial prediction</t>
  </si>
  <si>
    <t>Change managment overload</t>
  </si>
  <si>
    <t>Large numbers of changes increase complexity of the project and disract key resources</t>
  </si>
  <si>
    <t>Resource shortfall</t>
  </si>
  <si>
    <t>Inability to secure sufficient resources for the project</t>
  </si>
  <si>
    <t>Resource performance issues</t>
  </si>
  <si>
    <t>Resources perform below expected levels</t>
  </si>
  <si>
    <t>Low team motivation</t>
  </si>
  <si>
    <t>Lack of motiviation, Particular risk for long running projects</t>
  </si>
  <si>
    <t>Decisions are incomplete</t>
  </si>
  <si>
    <t>Issue resolitions that don't adress the issue or create more issues</t>
  </si>
  <si>
    <t>Compliance senstive areas limit project</t>
  </si>
  <si>
    <t>Strict deadlines for project completion leaving time for adjustments if needed, clear communication of requirements for all participants and deadline information</t>
  </si>
  <si>
    <t>Project negativly affects reputation</t>
  </si>
  <si>
    <t>Project gereates negative publicity and/or damages relationships</t>
  </si>
  <si>
    <t>Keep the spendings within the budget</t>
  </si>
  <si>
    <t>Making more experienced staff available for support, training if required,  staff meetings</t>
  </si>
  <si>
    <t>Keep in contact, answer emails, attend meetings and workshops provided by the creative team.</t>
  </si>
  <si>
    <t>Prevent scope drift by setting strict guidelines/event descriptions for each event. Sufficient mangement.</t>
  </si>
  <si>
    <t>Set clear cut of points for those not meeting requirements, Provide clear guidlines and full detail of all requirements to all parties. Secure all neccesary equipment in advance.</t>
  </si>
  <si>
    <t>Project plan to be followed, each event discription details all planned areas of activity within each event, where change is required clear guidlines set up to implement it. Delegation of each task</t>
  </si>
  <si>
    <t>Evaluate the required amount of payed resources and traget community groups for volunteers as well as using HCOC volunteers.</t>
  </si>
  <si>
    <t>Mange expectations, make sure resrouces are properly assigned to tasks</t>
  </si>
  <si>
    <t>Strong leadership, break up of large task into small manageble task with an end goal in sight, Promote postivity within the work group. Empover the team members</t>
  </si>
  <si>
    <t>Decisions based on solid data, decision made by those with experience/knowledge and with forethought, clear communication between partners</t>
  </si>
  <si>
    <t>Legal or regulatory changes impact project</t>
  </si>
  <si>
    <t xml:space="preserve">Silence is ok, if situation calls for it hire PR/ask for help from PR office, listen to complaints and act rationally if ever replying to the anyone, communication </t>
  </si>
  <si>
    <t>Insurance requirements for Hymers still to be finalised, HANA and Rooted already have public liability, traders will have cover (min 1 mil) and community groups will not be allowed to participate without cover which many already have</t>
  </si>
</sst>
</file>

<file path=xl/styles.xml><?xml version="1.0" encoding="utf-8"?>
<styleSheet xmlns="http://schemas.openxmlformats.org/spreadsheetml/2006/main">
  <fonts count="10">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sz val="9"/>
      <color indexed="81"/>
      <name val="Tahoma"/>
      <charset val="1"/>
    </font>
    <font>
      <b/>
      <sz val="9"/>
      <color indexed="81"/>
      <name val="Tahoma"/>
      <charset val="1"/>
    </font>
    <font>
      <sz val="11"/>
      <color rgb="FF9C6500"/>
      <name val="Calibri"/>
      <family val="2"/>
      <scheme val="minor"/>
    </font>
    <font>
      <sz val="11"/>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theme="0"/>
        <bgColor indexed="64"/>
      </patternFill>
    </fill>
    <fill>
      <patternFill patternType="solid">
        <fgColor rgb="FFFFEB9C"/>
      </patternFill>
    </fill>
  </fills>
  <borders count="6">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8" fillId="5" borderId="0" applyNumberFormat="0" applyBorder="0" applyAlignment="0" applyProtection="0"/>
  </cellStyleXfs>
  <cellXfs count="25">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0" fillId="2" borderId="1" xfId="0" applyFill="1" applyBorder="1" applyAlignment="1">
      <alignment vertical="top" wrapText="1"/>
    </xf>
    <xf numFmtId="0" fontId="4" fillId="3" borderId="3" xfId="0" applyFont="1" applyFill="1" applyBorder="1" applyAlignment="1">
      <alignment vertical="top" wrapText="1"/>
    </xf>
    <xf numFmtId="0" fontId="0" fillId="2" borderId="3" xfId="0" applyFill="1" applyBorder="1" applyAlignment="1">
      <alignment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3" fillId="3" borderId="4" xfId="0" applyFont="1" applyFill="1" applyBorder="1" applyAlignment="1">
      <alignment vertical="top" wrapText="1"/>
    </xf>
    <xf numFmtId="0" fontId="3" fillId="3" borderId="4" xfId="0" applyFont="1" applyFill="1" applyBorder="1" applyAlignment="1">
      <alignment horizontal="center" vertical="top" wrapText="1"/>
    </xf>
    <xf numFmtId="0" fontId="0" fillId="2" borderId="4" xfId="0" applyFill="1" applyBorder="1" applyAlignment="1">
      <alignment horizontal="center" vertical="center" wrapText="1"/>
    </xf>
    <xf numFmtId="0" fontId="9" fillId="2"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5" borderId="4" xfId="1" applyFont="1" applyBorder="1" applyAlignment="1">
      <alignment horizontal="center" vertical="center" wrapText="1"/>
    </xf>
    <xf numFmtId="0" fontId="3" fillId="3" borderId="5" xfId="0" applyFont="1" applyFill="1" applyBorder="1" applyAlignment="1">
      <alignment horizontal="center" wrapText="1"/>
    </xf>
    <xf numFmtId="0" fontId="3" fillId="3" borderId="0" xfId="0" applyFont="1" applyFill="1" applyBorder="1" applyAlignment="1">
      <alignment horizontal="center" wrapText="1"/>
    </xf>
    <xf numFmtId="0" fontId="3" fillId="3" borderId="1" xfId="0" applyFont="1" applyFill="1" applyBorder="1" applyAlignment="1">
      <alignment horizontal="center" wrapText="1"/>
    </xf>
    <xf numFmtId="0" fontId="3" fillId="3" borderId="5"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1" xfId="0" applyFont="1" applyFill="1" applyBorder="1" applyAlignment="1">
      <alignment horizontal="center" vertical="top" wrapText="1"/>
    </xf>
  </cellXfs>
  <cellStyles count="2">
    <cellStyle name="Neutral" xfId="1" builtinId="28"/>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9" defaultPivotStyle="PivotStyleLight16"/>
  <colors>
    <mruColors>
      <color rgb="FF9934CA"/>
      <color rgb="FFFF7C80"/>
      <color rgb="FFFEF1E6"/>
      <color rgb="FFFFFF99"/>
      <color rgb="FFFFC7CE"/>
      <color rgb="FF99FF99"/>
      <color rgb="FFCCFF99"/>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92"/>
  <sheetViews>
    <sheetView tabSelected="1" zoomScaleNormal="100" workbookViewId="0">
      <pane ySplit="2" topLeftCell="A3" activePane="bottomLeft" state="frozen"/>
      <selection pane="bottomLeft" activeCell="H4" sqref="H4"/>
    </sheetView>
  </sheetViews>
  <sheetFormatPr defaultColWidth="9.140625" defaultRowHeight="15"/>
  <cols>
    <col min="1" max="1" width="6.28515625" style="1" bestFit="1" customWidth="1"/>
    <col min="2" max="3" width="30.7109375" style="1" customWidth="1"/>
    <col min="4" max="4" width="13.85546875" style="4" customWidth="1"/>
    <col min="5" max="5" width="10.7109375" style="7" customWidth="1"/>
    <col min="6" max="6" width="10.7109375" style="10" customWidth="1"/>
    <col min="7" max="7" width="10.7109375" style="8" customWidth="1"/>
    <col min="8" max="8" width="53.85546875" style="6" customWidth="1"/>
    <col min="9" max="9" width="10.7109375" style="7" customWidth="1"/>
    <col min="10" max="10" width="10.7109375" style="10" customWidth="1"/>
    <col min="11" max="11" width="10.7109375" style="8" customWidth="1"/>
    <col min="12" max="12" width="9" style="1" customWidth="1"/>
    <col min="13" max="13" width="0.85546875" style="1" customWidth="1"/>
    <col min="14" max="17" width="9.140625" style="1" customWidth="1"/>
    <col min="18" max="16384" width="9.140625" style="1"/>
  </cols>
  <sheetData>
    <row r="1" spans="1:18" s="2" customFormat="1">
      <c r="D1" s="9"/>
      <c r="E1" s="19" t="s">
        <v>11</v>
      </c>
      <c r="F1" s="20"/>
      <c r="G1" s="21"/>
      <c r="H1" s="5"/>
      <c r="I1" s="22" t="s">
        <v>8</v>
      </c>
      <c r="J1" s="23"/>
      <c r="K1" s="24"/>
      <c r="R1" s="11" t="s">
        <v>7</v>
      </c>
    </row>
    <row r="2" spans="1:18" s="3" customFormat="1" ht="30">
      <c r="A2" s="13" t="s">
        <v>15</v>
      </c>
      <c r="B2" s="13" t="s">
        <v>0</v>
      </c>
      <c r="C2" s="13" t="s">
        <v>6</v>
      </c>
      <c r="D2" s="13" t="s">
        <v>12</v>
      </c>
      <c r="E2" s="14" t="s">
        <v>3</v>
      </c>
      <c r="F2" s="14" t="s">
        <v>4</v>
      </c>
      <c r="G2" s="14" t="s">
        <v>2</v>
      </c>
      <c r="H2" s="13" t="s">
        <v>9</v>
      </c>
      <c r="I2" s="14" t="s">
        <v>1</v>
      </c>
      <c r="J2" s="14" t="s">
        <v>4</v>
      </c>
      <c r="K2" s="14" t="s">
        <v>2</v>
      </c>
      <c r="L2" s="13" t="s">
        <v>5</v>
      </c>
      <c r="R2" s="12" t="s">
        <v>10</v>
      </c>
    </row>
    <row r="3" spans="1:18" ht="45">
      <c r="A3" s="15">
        <v>1</v>
      </c>
      <c r="B3" s="15" t="s">
        <v>16</v>
      </c>
      <c r="C3" s="15" t="s">
        <v>17</v>
      </c>
      <c r="D3" s="16" t="s">
        <v>22</v>
      </c>
      <c r="E3" s="15">
        <v>3</v>
      </c>
      <c r="F3" s="15">
        <v>5</v>
      </c>
      <c r="G3" s="15">
        <f t="shared" ref="G3:G46" si="0">E3*F3</f>
        <v>15</v>
      </c>
      <c r="H3" s="16" t="s">
        <v>86</v>
      </c>
      <c r="I3" s="15">
        <v>2</v>
      </c>
      <c r="J3" s="15">
        <v>5</v>
      </c>
      <c r="K3" s="15">
        <f t="shared" ref="K3:K46" si="1">I3*J3</f>
        <v>10</v>
      </c>
      <c r="L3" s="16" t="s">
        <v>7</v>
      </c>
    </row>
    <row r="4" spans="1:18" ht="75">
      <c r="A4" s="15">
        <v>2</v>
      </c>
      <c r="B4" s="15" t="s">
        <v>14</v>
      </c>
      <c r="C4" s="15" t="s">
        <v>19</v>
      </c>
      <c r="D4" s="16" t="s">
        <v>23</v>
      </c>
      <c r="E4" s="15">
        <v>3</v>
      </c>
      <c r="F4" s="15">
        <v>5</v>
      </c>
      <c r="G4" s="15">
        <f t="shared" si="0"/>
        <v>15</v>
      </c>
      <c r="H4" s="16" t="s">
        <v>98</v>
      </c>
      <c r="I4" s="15">
        <v>2</v>
      </c>
      <c r="J4" s="15">
        <v>4</v>
      </c>
      <c r="K4" s="15">
        <f t="shared" si="1"/>
        <v>8</v>
      </c>
      <c r="L4" s="16" t="s">
        <v>7</v>
      </c>
    </row>
    <row r="5" spans="1:18" ht="45">
      <c r="A5" s="15">
        <v>3</v>
      </c>
      <c r="B5" s="15" t="s">
        <v>13</v>
      </c>
      <c r="C5" s="15" t="s">
        <v>18</v>
      </c>
      <c r="D5" s="16" t="s">
        <v>22</v>
      </c>
      <c r="E5" s="15">
        <v>4</v>
      </c>
      <c r="F5" s="15">
        <v>4</v>
      </c>
      <c r="G5" s="15">
        <f t="shared" si="0"/>
        <v>16</v>
      </c>
      <c r="H5" s="16" t="s">
        <v>29</v>
      </c>
      <c r="I5" s="15">
        <v>2</v>
      </c>
      <c r="J5" s="15">
        <v>4</v>
      </c>
      <c r="K5" s="15">
        <f t="shared" si="1"/>
        <v>8</v>
      </c>
      <c r="L5" s="16" t="s">
        <v>7</v>
      </c>
    </row>
    <row r="6" spans="1:18" ht="45">
      <c r="A6" s="15">
        <v>4</v>
      </c>
      <c r="B6" s="16" t="s">
        <v>20</v>
      </c>
      <c r="C6" s="17" t="s">
        <v>21</v>
      </c>
      <c r="D6" s="16" t="s">
        <v>22</v>
      </c>
      <c r="E6" s="15">
        <v>3</v>
      </c>
      <c r="F6" s="15">
        <v>4</v>
      </c>
      <c r="G6" s="15">
        <f t="shared" si="0"/>
        <v>12</v>
      </c>
      <c r="H6" s="18" t="s">
        <v>24</v>
      </c>
      <c r="I6" s="15">
        <v>2</v>
      </c>
      <c r="J6" s="15">
        <v>2</v>
      </c>
      <c r="K6" s="15">
        <f t="shared" si="1"/>
        <v>4</v>
      </c>
      <c r="L6" s="16" t="s">
        <v>10</v>
      </c>
    </row>
    <row r="7" spans="1:18" ht="60">
      <c r="A7" s="15">
        <v>5</v>
      </c>
      <c r="B7" s="16" t="s">
        <v>25</v>
      </c>
      <c r="C7" s="16" t="s">
        <v>26</v>
      </c>
      <c r="D7" s="16" t="s">
        <v>28</v>
      </c>
      <c r="E7" s="15">
        <v>3</v>
      </c>
      <c r="F7" s="15">
        <v>5</v>
      </c>
      <c r="G7" s="15">
        <f t="shared" si="0"/>
        <v>15</v>
      </c>
      <c r="H7" s="16" t="s">
        <v>27</v>
      </c>
      <c r="I7" s="15">
        <v>2</v>
      </c>
      <c r="J7" s="15">
        <v>3</v>
      </c>
      <c r="K7" s="15">
        <f t="shared" si="1"/>
        <v>6</v>
      </c>
      <c r="L7" s="16" t="s">
        <v>7</v>
      </c>
    </row>
    <row r="8" spans="1:18" ht="45">
      <c r="A8" s="15">
        <v>6</v>
      </c>
      <c r="B8" s="16" t="s">
        <v>30</v>
      </c>
      <c r="C8" s="16" t="s">
        <v>31</v>
      </c>
      <c r="D8" s="16" t="s">
        <v>23</v>
      </c>
      <c r="E8" s="15">
        <v>2</v>
      </c>
      <c r="F8" s="15">
        <v>4</v>
      </c>
      <c r="G8" s="15">
        <f t="shared" si="0"/>
        <v>8</v>
      </c>
      <c r="H8" s="16" t="s">
        <v>32</v>
      </c>
      <c r="I8" s="15">
        <v>2</v>
      </c>
      <c r="J8" s="15">
        <v>2</v>
      </c>
      <c r="K8" s="15">
        <f t="shared" si="1"/>
        <v>4</v>
      </c>
      <c r="L8" s="16" t="s">
        <v>7</v>
      </c>
    </row>
    <row r="9" spans="1:18" ht="45">
      <c r="A9" s="15">
        <v>7</v>
      </c>
      <c r="B9" s="16" t="s">
        <v>33</v>
      </c>
      <c r="C9" s="16" t="s">
        <v>34</v>
      </c>
      <c r="D9" s="16" t="s">
        <v>22</v>
      </c>
      <c r="E9" s="15">
        <v>2</v>
      </c>
      <c r="F9" s="15">
        <v>5</v>
      </c>
      <c r="G9" s="15">
        <f t="shared" si="0"/>
        <v>10</v>
      </c>
      <c r="H9" s="16" t="s">
        <v>87</v>
      </c>
      <c r="I9" s="15">
        <v>2</v>
      </c>
      <c r="J9" s="15">
        <v>3</v>
      </c>
      <c r="K9" s="15">
        <f t="shared" si="1"/>
        <v>6</v>
      </c>
      <c r="L9" s="16" t="s">
        <v>7</v>
      </c>
    </row>
    <row r="10" spans="1:18" ht="45">
      <c r="A10" s="15">
        <v>8</v>
      </c>
      <c r="B10" s="16" t="s">
        <v>35</v>
      </c>
      <c r="C10" s="16" t="s">
        <v>36</v>
      </c>
      <c r="D10" s="16" t="s">
        <v>22</v>
      </c>
      <c r="E10" s="15">
        <v>2</v>
      </c>
      <c r="F10" s="15">
        <v>4</v>
      </c>
      <c r="G10" s="15">
        <f t="shared" si="0"/>
        <v>8</v>
      </c>
      <c r="H10" s="16" t="s">
        <v>37</v>
      </c>
      <c r="I10" s="15">
        <v>1</v>
      </c>
      <c r="J10" s="15">
        <v>1</v>
      </c>
      <c r="K10" s="15">
        <f t="shared" si="1"/>
        <v>1</v>
      </c>
      <c r="L10" s="16" t="s">
        <v>7</v>
      </c>
    </row>
    <row r="11" spans="1:18" ht="60">
      <c r="A11" s="15">
        <v>9</v>
      </c>
      <c r="B11" s="16" t="s">
        <v>38</v>
      </c>
      <c r="C11" s="16" t="s">
        <v>39</v>
      </c>
      <c r="D11" s="16" t="s">
        <v>22</v>
      </c>
      <c r="E11" s="15">
        <v>3</v>
      </c>
      <c r="F11" s="15">
        <v>5</v>
      </c>
      <c r="G11" s="15">
        <f t="shared" si="0"/>
        <v>15</v>
      </c>
      <c r="H11" s="16" t="s">
        <v>40</v>
      </c>
      <c r="I11" s="15">
        <v>1</v>
      </c>
      <c r="J11" s="15">
        <v>1</v>
      </c>
      <c r="K11" s="15">
        <f t="shared" si="1"/>
        <v>1</v>
      </c>
      <c r="L11" s="16" t="s">
        <v>10</v>
      </c>
    </row>
    <row r="12" spans="1:18" ht="30">
      <c r="A12" s="15">
        <v>10</v>
      </c>
      <c r="B12" s="16" t="s">
        <v>41</v>
      </c>
      <c r="C12" s="16" t="s">
        <v>36</v>
      </c>
      <c r="D12" s="16" t="s">
        <v>22</v>
      </c>
      <c r="E12" s="15">
        <v>3</v>
      </c>
      <c r="F12" s="15">
        <v>4</v>
      </c>
      <c r="G12" s="15">
        <f t="shared" si="0"/>
        <v>12</v>
      </c>
      <c r="H12" s="16" t="s">
        <v>42</v>
      </c>
      <c r="I12" s="15">
        <v>2</v>
      </c>
      <c r="J12" s="15">
        <v>2</v>
      </c>
      <c r="K12" s="15">
        <f t="shared" si="1"/>
        <v>4</v>
      </c>
      <c r="L12" s="16" t="s">
        <v>7</v>
      </c>
    </row>
    <row r="13" spans="1:18" ht="75">
      <c r="A13" s="15">
        <v>11</v>
      </c>
      <c r="B13" s="16" t="s">
        <v>43</v>
      </c>
      <c r="C13" s="16" t="s">
        <v>44</v>
      </c>
      <c r="D13" s="16" t="s">
        <v>22</v>
      </c>
      <c r="E13" s="15">
        <v>3</v>
      </c>
      <c r="F13" s="15">
        <v>5</v>
      </c>
      <c r="G13" s="15">
        <f t="shared" si="0"/>
        <v>15</v>
      </c>
      <c r="H13" s="16" t="s">
        <v>45</v>
      </c>
      <c r="I13" s="15">
        <v>1</v>
      </c>
      <c r="J13" s="15">
        <v>3</v>
      </c>
      <c r="K13" s="15">
        <f t="shared" si="1"/>
        <v>3</v>
      </c>
      <c r="L13" s="16" t="s">
        <v>7</v>
      </c>
    </row>
    <row r="14" spans="1:18">
      <c r="A14" s="15">
        <v>12</v>
      </c>
      <c r="B14" s="15" t="s">
        <v>46</v>
      </c>
      <c r="C14" s="15" t="s">
        <v>47</v>
      </c>
      <c r="D14" s="16" t="s">
        <v>22</v>
      </c>
      <c r="E14" s="15">
        <v>4</v>
      </c>
      <c r="F14" s="15">
        <v>5</v>
      </c>
      <c r="G14" s="15">
        <f t="shared" si="0"/>
        <v>20</v>
      </c>
      <c r="H14" s="15" t="s">
        <v>48</v>
      </c>
      <c r="I14" s="15">
        <v>3</v>
      </c>
      <c r="J14" s="15">
        <v>5</v>
      </c>
      <c r="K14" s="15">
        <f t="shared" si="1"/>
        <v>15</v>
      </c>
      <c r="L14" s="16" t="s">
        <v>7</v>
      </c>
    </row>
    <row r="15" spans="1:18" ht="45">
      <c r="A15" s="15">
        <v>13</v>
      </c>
      <c r="B15" s="15" t="s">
        <v>49</v>
      </c>
      <c r="C15" s="15" t="s">
        <v>18</v>
      </c>
      <c r="D15" s="16" t="s">
        <v>22</v>
      </c>
      <c r="E15" s="15">
        <v>2</v>
      </c>
      <c r="F15" s="15">
        <v>4</v>
      </c>
      <c r="G15" s="15">
        <f t="shared" si="0"/>
        <v>8</v>
      </c>
      <c r="H15" s="16" t="s">
        <v>53</v>
      </c>
      <c r="I15" s="15">
        <v>1</v>
      </c>
      <c r="J15" s="15">
        <v>2</v>
      </c>
      <c r="K15" s="15">
        <f t="shared" si="1"/>
        <v>2</v>
      </c>
      <c r="L15" s="16" t="s">
        <v>7</v>
      </c>
    </row>
    <row r="16" spans="1:18" ht="30">
      <c r="A16" s="15">
        <v>14</v>
      </c>
      <c r="B16" s="15" t="s">
        <v>50</v>
      </c>
      <c r="C16" s="15" t="s">
        <v>51</v>
      </c>
      <c r="D16" s="16" t="s">
        <v>22</v>
      </c>
      <c r="E16" s="15">
        <v>3</v>
      </c>
      <c r="F16" s="15">
        <v>5</v>
      </c>
      <c r="G16" s="15">
        <f t="shared" si="0"/>
        <v>15</v>
      </c>
      <c r="H16" s="15" t="s">
        <v>52</v>
      </c>
      <c r="I16" s="15">
        <v>2</v>
      </c>
      <c r="J16" s="15">
        <v>4</v>
      </c>
      <c r="K16" s="15">
        <f t="shared" si="1"/>
        <v>8</v>
      </c>
      <c r="L16" s="16" t="s">
        <v>7</v>
      </c>
    </row>
    <row r="17" spans="1:12" ht="30">
      <c r="A17" s="15">
        <v>15</v>
      </c>
      <c r="B17" s="15" t="s">
        <v>54</v>
      </c>
      <c r="C17" s="15" t="s">
        <v>47</v>
      </c>
      <c r="D17" s="16" t="s">
        <v>56</v>
      </c>
      <c r="E17" s="15">
        <v>1</v>
      </c>
      <c r="F17" s="15">
        <v>5</v>
      </c>
      <c r="G17" s="15">
        <f t="shared" si="0"/>
        <v>5</v>
      </c>
      <c r="H17" s="15" t="s">
        <v>55</v>
      </c>
      <c r="I17" s="15">
        <v>1</v>
      </c>
      <c r="J17" s="15">
        <v>1</v>
      </c>
      <c r="K17" s="15">
        <f t="shared" si="1"/>
        <v>1</v>
      </c>
      <c r="L17" s="16" t="s">
        <v>10</v>
      </c>
    </row>
    <row r="18" spans="1:12" ht="30">
      <c r="A18" s="15">
        <v>16</v>
      </c>
      <c r="B18" s="15" t="s">
        <v>57</v>
      </c>
      <c r="C18" s="15" t="s">
        <v>47</v>
      </c>
      <c r="D18" s="16" t="s">
        <v>23</v>
      </c>
      <c r="E18" s="15">
        <v>3</v>
      </c>
      <c r="F18" s="15">
        <v>5</v>
      </c>
      <c r="G18" s="15">
        <f t="shared" si="0"/>
        <v>15</v>
      </c>
      <c r="H18" s="16" t="s">
        <v>88</v>
      </c>
      <c r="I18" s="15">
        <v>3</v>
      </c>
      <c r="J18" s="15">
        <v>5</v>
      </c>
      <c r="K18" s="15">
        <f t="shared" si="1"/>
        <v>15</v>
      </c>
      <c r="L18" s="16" t="s">
        <v>7</v>
      </c>
    </row>
    <row r="19" spans="1:12" ht="15" customHeight="1">
      <c r="A19" s="15">
        <v>17</v>
      </c>
      <c r="B19" s="15" t="s">
        <v>58</v>
      </c>
      <c r="C19" s="15" t="s">
        <v>47</v>
      </c>
      <c r="D19" s="16" t="s">
        <v>22</v>
      </c>
      <c r="E19" s="15">
        <v>4</v>
      </c>
      <c r="F19" s="15">
        <v>5</v>
      </c>
      <c r="G19" s="15">
        <f t="shared" si="0"/>
        <v>20</v>
      </c>
      <c r="H19" s="15" t="s">
        <v>59</v>
      </c>
      <c r="I19" s="15">
        <v>3</v>
      </c>
      <c r="J19" s="15">
        <v>3</v>
      </c>
      <c r="K19" s="15">
        <f t="shared" si="1"/>
        <v>9</v>
      </c>
      <c r="L19" s="16" t="s">
        <v>7</v>
      </c>
    </row>
    <row r="20" spans="1:12" ht="30">
      <c r="A20" s="15">
        <v>18</v>
      </c>
      <c r="B20" s="15" t="s">
        <v>60</v>
      </c>
      <c r="C20" s="15" t="s">
        <v>61</v>
      </c>
      <c r="D20" s="16" t="s">
        <v>22</v>
      </c>
      <c r="E20" s="15">
        <v>2</v>
      </c>
      <c r="F20" s="15">
        <v>5</v>
      </c>
      <c r="G20" s="15">
        <f t="shared" si="0"/>
        <v>10</v>
      </c>
      <c r="H20" s="16" t="s">
        <v>68</v>
      </c>
      <c r="I20" s="15">
        <v>2</v>
      </c>
      <c r="J20" s="15">
        <v>2</v>
      </c>
      <c r="K20" s="15">
        <f t="shared" si="1"/>
        <v>4</v>
      </c>
      <c r="L20" s="16" t="s">
        <v>7</v>
      </c>
    </row>
    <row r="21" spans="1:12" ht="30">
      <c r="A21" s="15">
        <v>19</v>
      </c>
      <c r="B21" s="15" t="s">
        <v>62</v>
      </c>
      <c r="C21" s="15" t="s">
        <v>36</v>
      </c>
      <c r="D21" s="16" t="s">
        <v>22</v>
      </c>
      <c r="E21" s="15">
        <v>2</v>
      </c>
      <c r="F21" s="15">
        <v>5</v>
      </c>
      <c r="G21" s="15">
        <f t="shared" si="0"/>
        <v>10</v>
      </c>
      <c r="H21" s="15" t="s">
        <v>63</v>
      </c>
      <c r="I21" s="15">
        <v>1</v>
      </c>
      <c r="J21" s="15">
        <v>3</v>
      </c>
      <c r="K21" s="15">
        <f t="shared" si="1"/>
        <v>3</v>
      </c>
      <c r="L21" s="16" t="s">
        <v>7</v>
      </c>
    </row>
    <row r="22" spans="1:12" ht="45">
      <c r="A22" s="15">
        <v>20</v>
      </c>
      <c r="B22" s="15" t="s">
        <v>64</v>
      </c>
      <c r="C22" s="15" t="s">
        <v>65</v>
      </c>
      <c r="D22" s="16" t="s">
        <v>22</v>
      </c>
      <c r="E22" s="15">
        <v>3</v>
      </c>
      <c r="F22" s="15">
        <v>5</v>
      </c>
      <c r="G22" s="15">
        <f t="shared" si="0"/>
        <v>15</v>
      </c>
      <c r="H22" s="15" t="s">
        <v>66</v>
      </c>
      <c r="I22" s="15">
        <v>2</v>
      </c>
      <c r="J22" s="15">
        <v>3</v>
      </c>
      <c r="K22" s="15">
        <f t="shared" si="1"/>
        <v>6</v>
      </c>
      <c r="L22" s="16" t="s">
        <v>7</v>
      </c>
    </row>
    <row r="23" spans="1:12" ht="45">
      <c r="A23" s="15">
        <v>21</v>
      </c>
      <c r="B23" s="16" t="s">
        <v>67</v>
      </c>
      <c r="C23" s="15" t="s">
        <v>69</v>
      </c>
      <c r="D23" s="16" t="s">
        <v>22</v>
      </c>
      <c r="E23" s="15">
        <v>3</v>
      </c>
      <c r="F23" s="15">
        <v>4</v>
      </c>
      <c r="G23" s="15">
        <f t="shared" si="0"/>
        <v>12</v>
      </c>
      <c r="H23" s="16" t="s">
        <v>89</v>
      </c>
      <c r="I23" s="15">
        <v>1</v>
      </c>
      <c r="J23" s="15">
        <v>4</v>
      </c>
      <c r="K23" s="15">
        <f t="shared" si="1"/>
        <v>4</v>
      </c>
      <c r="L23" s="16" t="s">
        <v>7</v>
      </c>
    </row>
    <row r="24" spans="1:12" ht="60">
      <c r="A24" s="15">
        <v>22</v>
      </c>
      <c r="B24" s="16" t="s">
        <v>70</v>
      </c>
      <c r="C24" s="16" t="s">
        <v>71</v>
      </c>
      <c r="D24" s="16" t="s">
        <v>22</v>
      </c>
      <c r="E24" s="15">
        <v>4</v>
      </c>
      <c r="F24" s="15">
        <v>5</v>
      </c>
      <c r="G24" s="15">
        <f t="shared" si="0"/>
        <v>20</v>
      </c>
      <c r="H24" s="16" t="s">
        <v>90</v>
      </c>
      <c r="I24" s="15">
        <v>2</v>
      </c>
      <c r="J24" s="15">
        <v>5</v>
      </c>
      <c r="K24" s="15">
        <f t="shared" si="1"/>
        <v>10</v>
      </c>
      <c r="L24" s="16" t="s">
        <v>7</v>
      </c>
    </row>
    <row r="25" spans="1:12" ht="60">
      <c r="A25" s="15">
        <v>23</v>
      </c>
      <c r="B25" s="16" t="s">
        <v>72</v>
      </c>
      <c r="C25" s="16" t="s">
        <v>73</v>
      </c>
      <c r="D25" s="16" t="s">
        <v>22</v>
      </c>
      <c r="E25" s="15">
        <v>3</v>
      </c>
      <c r="F25" s="15">
        <v>3</v>
      </c>
      <c r="G25" s="15">
        <f t="shared" si="0"/>
        <v>9</v>
      </c>
      <c r="H25" s="16" t="s">
        <v>91</v>
      </c>
      <c r="I25" s="15">
        <v>1</v>
      </c>
      <c r="J25" s="15">
        <v>2</v>
      </c>
      <c r="K25" s="15">
        <f t="shared" si="1"/>
        <v>2</v>
      </c>
      <c r="L25" s="16" t="s">
        <v>7</v>
      </c>
    </row>
    <row r="26" spans="1:12" ht="45">
      <c r="A26" s="15">
        <v>24</v>
      </c>
      <c r="B26" s="16" t="s">
        <v>74</v>
      </c>
      <c r="C26" s="16" t="s">
        <v>75</v>
      </c>
      <c r="D26" s="16" t="s">
        <v>22</v>
      </c>
      <c r="E26" s="15">
        <v>3</v>
      </c>
      <c r="F26" s="15">
        <v>5</v>
      </c>
      <c r="G26" s="15">
        <f t="shared" si="0"/>
        <v>15</v>
      </c>
      <c r="H26" s="16" t="s">
        <v>92</v>
      </c>
      <c r="I26" s="15">
        <v>2</v>
      </c>
      <c r="J26" s="15">
        <v>3</v>
      </c>
      <c r="K26" s="15">
        <f t="shared" si="1"/>
        <v>6</v>
      </c>
      <c r="L26" s="16" t="s">
        <v>7</v>
      </c>
    </row>
    <row r="27" spans="1:12" ht="30">
      <c r="A27" s="15">
        <v>25</v>
      </c>
      <c r="B27" s="16" t="s">
        <v>76</v>
      </c>
      <c r="C27" s="16" t="s">
        <v>77</v>
      </c>
      <c r="D27" s="16" t="s">
        <v>22</v>
      </c>
      <c r="E27" s="15">
        <v>2</v>
      </c>
      <c r="F27" s="15">
        <v>5</v>
      </c>
      <c r="G27" s="15">
        <f t="shared" si="0"/>
        <v>10</v>
      </c>
      <c r="H27" s="16" t="s">
        <v>93</v>
      </c>
      <c r="I27" s="15">
        <v>2</v>
      </c>
      <c r="J27" s="15">
        <v>4</v>
      </c>
      <c r="K27" s="15">
        <f t="shared" si="1"/>
        <v>8</v>
      </c>
      <c r="L27" s="16" t="s">
        <v>7</v>
      </c>
    </row>
    <row r="28" spans="1:12" ht="60">
      <c r="A28" s="15">
        <v>26</v>
      </c>
      <c r="B28" s="16" t="s">
        <v>78</v>
      </c>
      <c r="C28" s="16" t="s">
        <v>79</v>
      </c>
      <c r="D28" s="16" t="s">
        <v>22</v>
      </c>
      <c r="E28" s="15">
        <v>4</v>
      </c>
      <c r="F28" s="15">
        <v>5</v>
      </c>
      <c r="G28" s="15">
        <f t="shared" si="0"/>
        <v>20</v>
      </c>
      <c r="H28" s="16" t="s">
        <v>94</v>
      </c>
      <c r="I28" s="15">
        <v>3</v>
      </c>
      <c r="J28" s="15">
        <v>4</v>
      </c>
      <c r="K28" s="15">
        <f t="shared" si="1"/>
        <v>12</v>
      </c>
      <c r="L28" s="16" t="s">
        <v>7</v>
      </c>
    </row>
    <row r="29" spans="1:12" ht="45">
      <c r="A29" s="15">
        <v>27</v>
      </c>
      <c r="B29" s="16" t="s">
        <v>80</v>
      </c>
      <c r="C29" s="16" t="s">
        <v>81</v>
      </c>
      <c r="D29" s="16" t="s">
        <v>22</v>
      </c>
      <c r="E29" s="15">
        <v>3</v>
      </c>
      <c r="F29" s="15">
        <v>5</v>
      </c>
      <c r="G29" s="15">
        <f t="shared" si="0"/>
        <v>15</v>
      </c>
      <c r="H29" s="16" t="s">
        <v>95</v>
      </c>
      <c r="I29" s="15">
        <v>2</v>
      </c>
      <c r="J29" s="15">
        <v>3</v>
      </c>
      <c r="K29" s="15">
        <f t="shared" si="1"/>
        <v>6</v>
      </c>
      <c r="L29" s="16" t="s">
        <v>7</v>
      </c>
    </row>
    <row r="30" spans="1:12" ht="60">
      <c r="A30" s="15">
        <v>28</v>
      </c>
      <c r="B30" s="16" t="s">
        <v>96</v>
      </c>
      <c r="C30" s="16" t="s">
        <v>82</v>
      </c>
      <c r="D30" s="16" t="s">
        <v>22</v>
      </c>
      <c r="E30" s="15">
        <v>4</v>
      </c>
      <c r="F30" s="15">
        <v>5</v>
      </c>
      <c r="G30" s="15">
        <f t="shared" si="0"/>
        <v>20</v>
      </c>
      <c r="H30" s="16" t="s">
        <v>83</v>
      </c>
      <c r="I30" s="15">
        <v>2</v>
      </c>
      <c r="J30" s="15">
        <v>5</v>
      </c>
      <c r="K30" s="15">
        <f t="shared" si="1"/>
        <v>10</v>
      </c>
      <c r="L30" s="16" t="s">
        <v>7</v>
      </c>
    </row>
    <row r="31" spans="1:12" ht="45">
      <c r="A31" s="15">
        <v>29</v>
      </c>
      <c r="B31" s="16" t="s">
        <v>84</v>
      </c>
      <c r="C31" s="16" t="s">
        <v>85</v>
      </c>
      <c r="D31" s="16" t="s">
        <v>22</v>
      </c>
      <c r="E31" s="15">
        <v>3</v>
      </c>
      <c r="F31" s="15">
        <v>5</v>
      </c>
      <c r="G31" s="15">
        <f t="shared" si="0"/>
        <v>15</v>
      </c>
      <c r="H31" s="16" t="s">
        <v>97</v>
      </c>
      <c r="I31" s="15">
        <v>3</v>
      </c>
      <c r="J31" s="15">
        <v>4</v>
      </c>
      <c r="K31" s="15">
        <f t="shared" si="1"/>
        <v>12</v>
      </c>
      <c r="L31" s="16" t="s">
        <v>7</v>
      </c>
    </row>
    <row r="32" spans="1:12">
      <c r="A32" s="15">
        <v>30</v>
      </c>
      <c r="B32" s="15"/>
      <c r="C32" s="15"/>
      <c r="D32" s="15"/>
      <c r="E32" s="15"/>
      <c r="F32" s="15"/>
      <c r="G32" s="15">
        <f t="shared" si="0"/>
        <v>0</v>
      </c>
      <c r="H32" s="15"/>
      <c r="I32" s="15"/>
      <c r="J32" s="15"/>
      <c r="K32" s="15">
        <f t="shared" si="1"/>
        <v>0</v>
      </c>
      <c r="L32" s="15"/>
    </row>
    <row r="33" spans="1:12">
      <c r="A33" s="15">
        <v>31</v>
      </c>
      <c r="B33" s="15"/>
      <c r="C33" s="15"/>
      <c r="D33" s="15"/>
      <c r="E33" s="15"/>
      <c r="F33" s="15"/>
      <c r="G33" s="15">
        <f t="shared" si="0"/>
        <v>0</v>
      </c>
      <c r="H33" s="15"/>
      <c r="I33" s="15"/>
      <c r="J33" s="15"/>
      <c r="K33" s="15">
        <f t="shared" si="1"/>
        <v>0</v>
      </c>
      <c r="L33" s="15"/>
    </row>
    <row r="34" spans="1:12">
      <c r="A34" s="15">
        <v>32</v>
      </c>
      <c r="B34" s="15"/>
      <c r="C34" s="15"/>
      <c r="D34" s="15"/>
      <c r="E34" s="15"/>
      <c r="F34" s="15"/>
      <c r="G34" s="15">
        <f t="shared" si="0"/>
        <v>0</v>
      </c>
      <c r="H34" s="15"/>
      <c r="I34" s="15"/>
      <c r="J34" s="15"/>
      <c r="K34" s="15">
        <f t="shared" si="1"/>
        <v>0</v>
      </c>
      <c r="L34" s="15"/>
    </row>
    <row r="35" spans="1:12">
      <c r="A35" s="15">
        <v>33</v>
      </c>
      <c r="B35" s="15"/>
      <c r="C35" s="15"/>
      <c r="D35" s="15"/>
      <c r="E35" s="15"/>
      <c r="F35" s="15"/>
      <c r="G35" s="15">
        <f t="shared" si="0"/>
        <v>0</v>
      </c>
      <c r="H35" s="15"/>
      <c r="I35" s="15"/>
      <c r="J35" s="15"/>
      <c r="K35" s="15">
        <f t="shared" si="1"/>
        <v>0</v>
      </c>
      <c r="L35" s="15"/>
    </row>
    <row r="36" spans="1:12">
      <c r="A36" s="15">
        <v>34</v>
      </c>
      <c r="B36" s="15"/>
      <c r="C36" s="15"/>
      <c r="D36" s="15"/>
      <c r="E36" s="15"/>
      <c r="F36" s="15"/>
      <c r="G36" s="15">
        <f t="shared" si="0"/>
        <v>0</v>
      </c>
      <c r="H36" s="15"/>
      <c r="I36" s="15"/>
      <c r="J36" s="15"/>
      <c r="K36" s="15">
        <f t="shared" si="1"/>
        <v>0</v>
      </c>
      <c r="L36" s="15"/>
    </row>
    <row r="37" spans="1:12">
      <c r="A37" s="15">
        <v>35</v>
      </c>
      <c r="B37" s="15"/>
      <c r="C37" s="15"/>
      <c r="D37" s="15"/>
      <c r="E37" s="15"/>
      <c r="F37" s="15"/>
      <c r="G37" s="15">
        <f t="shared" si="0"/>
        <v>0</v>
      </c>
      <c r="H37" s="15"/>
      <c r="I37" s="15"/>
      <c r="J37" s="15"/>
      <c r="K37" s="15">
        <f t="shared" si="1"/>
        <v>0</v>
      </c>
      <c r="L37" s="15"/>
    </row>
    <row r="38" spans="1:12">
      <c r="A38" s="15">
        <v>36</v>
      </c>
      <c r="B38" s="15"/>
      <c r="C38" s="15"/>
      <c r="D38" s="15"/>
      <c r="E38" s="15"/>
      <c r="F38" s="15"/>
      <c r="G38" s="15">
        <f t="shared" si="0"/>
        <v>0</v>
      </c>
      <c r="H38" s="15"/>
      <c r="I38" s="15"/>
      <c r="J38" s="15"/>
      <c r="K38" s="15">
        <f t="shared" si="1"/>
        <v>0</v>
      </c>
      <c r="L38" s="15"/>
    </row>
    <row r="39" spans="1:12">
      <c r="A39" s="15">
        <v>37</v>
      </c>
      <c r="B39" s="15"/>
      <c r="C39" s="15"/>
      <c r="D39" s="15"/>
      <c r="E39" s="15"/>
      <c r="F39" s="15"/>
      <c r="G39" s="15">
        <f t="shared" si="0"/>
        <v>0</v>
      </c>
      <c r="H39" s="15"/>
      <c r="I39" s="15"/>
      <c r="J39" s="15"/>
      <c r="K39" s="15">
        <f t="shared" si="1"/>
        <v>0</v>
      </c>
      <c r="L39" s="15"/>
    </row>
    <row r="40" spans="1:12">
      <c r="A40" s="15">
        <v>38</v>
      </c>
      <c r="B40" s="15"/>
      <c r="C40" s="15"/>
      <c r="D40" s="15"/>
      <c r="E40" s="15"/>
      <c r="F40" s="15"/>
      <c r="G40" s="15">
        <f t="shared" si="0"/>
        <v>0</v>
      </c>
      <c r="H40" s="15"/>
      <c r="I40" s="15"/>
      <c r="J40" s="15"/>
      <c r="K40" s="15">
        <f t="shared" si="1"/>
        <v>0</v>
      </c>
      <c r="L40" s="15"/>
    </row>
    <row r="41" spans="1:12">
      <c r="A41" s="15">
        <v>39</v>
      </c>
      <c r="B41" s="15"/>
      <c r="C41" s="15"/>
      <c r="D41" s="15"/>
      <c r="E41" s="15"/>
      <c r="F41" s="15"/>
      <c r="G41" s="15">
        <f t="shared" si="0"/>
        <v>0</v>
      </c>
      <c r="H41" s="15"/>
      <c r="I41" s="15"/>
      <c r="J41" s="15"/>
      <c r="K41" s="15">
        <f t="shared" si="1"/>
        <v>0</v>
      </c>
      <c r="L41" s="15"/>
    </row>
    <row r="42" spans="1:12">
      <c r="A42" s="15">
        <v>40</v>
      </c>
      <c r="B42" s="15"/>
      <c r="C42" s="15"/>
      <c r="D42" s="15"/>
      <c r="E42" s="15"/>
      <c r="F42" s="15"/>
      <c r="G42" s="15">
        <f t="shared" si="0"/>
        <v>0</v>
      </c>
      <c r="H42" s="15"/>
      <c r="I42" s="15"/>
      <c r="J42" s="15"/>
      <c r="K42" s="15">
        <f t="shared" si="1"/>
        <v>0</v>
      </c>
      <c r="L42" s="15"/>
    </row>
    <row r="43" spans="1:12">
      <c r="A43" s="15">
        <v>41</v>
      </c>
      <c r="B43" s="15"/>
      <c r="C43" s="15"/>
      <c r="D43" s="15"/>
      <c r="E43" s="15"/>
      <c r="F43" s="15"/>
      <c r="G43" s="15">
        <f t="shared" si="0"/>
        <v>0</v>
      </c>
      <c r="H43" s="15"/>
      <c r="I43" s="15"/>
      <c r="J43" s="15"/>
      <c r="K43" s="15">
        <f t="shared" si="1"/>
        <v>0</v>
      </c>
      <c r="L43" s="15"/>
    </row>
    <row r="44" spans="1:12">
      <c r="A44" s="15">
        <v>42</v>
      </c>
      <c r="B44" s="15"/>
      <c r="C44" s="15"/>
      <c r="D44" s="15"/>
      <c r="E44" s="15"/>
      <c r="F44" s="15"/>
      <c r="G44" s="15">
        <f t="shared" si="0"/>
        <v>0</v>
      </c>
      <c r="H44" s="15"/>
      <c r="I44" s="15"/>
      <c r="J44" s="15"/>
      <c r="K44" s="15">
        <f t="shared" si="1"/>
        <v>0</v>
      </c>
      <c r="L44" s="15"/>
    </row>
    <row r="45" spans="1:12">
      <c r="A45" s="15">
        <v>43</v>
      </c>
      <c r="B45" s="15"/>
      <c r="C45" s="15"/>
      <c r="D45" s="15"/>
      <c r="E45" s="15"/>
      <c r="F45" s="15"/>
      <c r="G45" s="15">
        <f t="shared" si="0"/>
        <v>0</v>
      </c>
      <c r="H45" s="15"/>
      <c r="I45" s="15"/>
      <c r="J45" s="15"/>
      <c r="K45" s="15">
        <f t="shared" si="1"/>
        <v>0</v>
      </c>
      <c r="L45" s="15"/>
    </row>
    <row r="46" spans="1:12">
      <c r="A46" s="15">
        <v>44</v>
      </c>
      <c r="B46" s="15"/>
      <c r="C46" s="15"/>
      <c r="D46" s="15"/>
      <c r="E46" s="15"/>
      <c r="F46" s="15"/>
      <c r="G46" s="15">
        <f t="shared" si="0"/>
        <v>0</v>
      </c>
      <c r="H46" s="15"/>
      <c r="I46" s="15"/>
      <c r="J46" s="15"/>
      <c r="K46" s="15">
        <f t="shared" si="1"/>
        <v>0</v>
      </c>
      <c r="L46" s="15"/>
    </row>
    <row r="47" spans="1:12">
      <c r="A47" s="15">
        <v>45</v>
      </c>
      <c r="B47" s="15"/>
      <c r="C47" s="15"/>
      <c r="D47" s="15"/>
      <c r="E47" s="15"/>
      <c r="F47" s="15"/>
      <c r="G47" s="15">
        <f t="shared" ref="G47:G52" si="2">E47*F47</f>
        <v>0</v>
      </c>
      <c r="H47" s="15"/>
      <c r="I47" s="15"/>
      <c r="J47" s="15"/>
      <c r="K47" s="15">
        <f t="shared" ref="K47:K52" si="3">I47*J47</f>
        <v>0</v>
      </c>
      <c r="L47" s="15"/>
    </row>
    <row r="48" spans="1:12">
      <c r="A48" s="15">
        <v>46</v>
      </c>
      <c r="B48" s="15"/>
      <c r="C48" s="15"/>
      <c r="D48" s="15"/>
      <c r="E48" s="15"/>
      <c r="F48" s="15"/>
      <c r="G48" s="15">
        <f t="shared" si="2"/>
        <v>0</v>
      </c>
      <c r="H48" s="15"/>
      <c r="I48" s="15"/>
      <c r="J48" s="15"/>
      <c r="K48" s="15">
        <f t="shared" si="3"/>
        <v>0</v>
      </c>
      <c r="L48" s="15"/>
    </row>
    <row r="49" spans="1:12">
      <c r="A49" s="15">
        <v>47</v>
      </c>
      <c r="B49" s="15"/>
      <c r="C49" s="15"/>
      <c r="D49" s="15"/>
      <c r="E49" s="15"/>
      <c r="F49" s="15"/>
      <c r="G49" s="15">
        <f t="shared" si="2"/>
        <v>0</v>
      </c>
      <c r="H49" s="15"/>
      <c r="I49" s="15"/>
      <c r="J49" s="15"/>
      <c r="K49" s="15">
        <f t="shared" si="3"/>
        <v>0</v>
      </c>
      <c r="L49" s="15"/>
    </row>
    <row r="50" spans="1:12">
      <c r="A50" s="15">
        <v>48</v>
      </c>
      <c r="B50" s="15"/>
      <c r="C50" s="15"/>
      <c r="D50" s="15"/>
      <c r="E50" s="15"/>
      <c r="F50" s="15"/>
      <c r="G50" s="15">
        <f t="shared" si="2"/>
        <v>0</v>
      </c>
      <c r="H50" s="15"/>
      <c r="I50" s="15"/>
      <c r="J50" s="15"/>
      <c r="K50" s="15">
        <f t="shared" si="3"/>
        <v>0</v>
      </c>
      <c r="L50" s="15"/>
    </row>
    <row r="51" spans="1:12">
      <c r="A51" s="15">
        <v>49</v>
      </c>
      <c r="B51" s="15"/>
      <c r="C51" s="15"/>
      <c r="D51" s="15"/>
      <c r="E51" s="15"/>
      <c r="F51" s="15"/>
      <c r="G51" s="15">
        <f t="shared" si="2"/>
        <v>0</v>
      </c>
      <c r="H51" s="15"/>
      <c r="I51" s="15"/>
      <c r="J51" s="15"/>
      <c r="K51" s="15">
        <f t="shared" si="3"/>
        <v>0</v>
      </c>
      <c r="L51" s="15"/>
    </row>
    <row r="52" spans="1:12">
      <c r="A52" s="15">
        <v>50</v>
      </c>
      <c r="B52" s="15"/>
      <c r="C52" s="15"/>
      <c r="D52" s="15"/>
      <c r="E52" s="15"/>
      <c r="F52" s="15"/>
      <c r="G52" s="15">
        <f t="shared" si="2"/>
        <v>0</v>
      </c>
      <c r="H52" s="15"/>
      <c r="I52" s="15"/>
      <c r="J52" s="15"/>
      <c r="K52" s="15">
        <f t="shared" si="3"/>
        <v>0</v>
      </c>
      <c r="L52" s="15"/>
    </row>
    <row r="62" spans="1:12">
      <c r="F62" s="7"/>
      <c r="J62" s="7"/>
    </row>
    <row r="63" spans="1:12">
      <c r="F63" s="7"/>
      <c r="J63" s="7"/>
    </row>
    <row r="64" spans="1:12">
      <c r="F64" s="7"/>
      <c r="J64" s="7"/>
    </row>
    <row r="65" spans="6:10">
      <c r="F65" s="7"/>
      <c r="J65" s="7"/>
    </row>
    <row r="66" spans="6:10">
      <c r="F66" s="7"/>
      <c r="J66" s="7"/>
    </row>
    <row r="92" spans="6:10">
      <c r="F92" s="7"/>
      <c r="J92" s="7"/>
    </row>
  </sheetData>
  <autoFilter ref="A2:L100">
    <sortState ref="A3:L100">
      <sortCondition ref="B2:B100"/>
    </sortState>
  </autoFilter>
  <dataConsolidate/>
  <mergeCells count="2">
    <mergeCell ref="E1:G1"/>
    <mergeCell ref="I1:K1"/>
  </mergeCells>
  <conditionalFormatting sqref="A3:L197">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2.xml><?xml version="1.0" encoding="utf-8"?>
<ds:datastoreItem xmlns:ds="http://schemas.openxmlformats.org/officeDocument/2006/customXml" ds:itemID="{E052E72F-107B-45AB-81B7-D84820ACDF35}"/>
</file>

<file path=customXml/itemProps3.xml><?xml version="1.0" encoding="utf-8"?>
<ds:datastoreItem xmlns:ds="http://schemas.openxmlformats.org/officeDocument/2006/customXml" ds:itemID="{22D71041-B732-4A03-9719-C9B4B7F42EB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Risk register</vt:lpstr>
      <vt:lpstr>OPENCLOSED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blol</cp:lastModifiedBy>
  <cp:lastPrinted>2016-07-12T17:00:52Z</cp:lastPrinted>
  <dcterms:created xsi:type="dcterms:W3CDTF">2015-07-09T11:31:33Z</dcterms:created>
  <dcterms:modified xsi:type="dcterms:W3CDTF">2017-03-24T10:12:52Z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