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8012"/>
  <workbookPr defaultThemeVersion="124226"/>
  <mc:AlternateContent xmlns:mc="http://schemas.openxmlformats.org/markup-compatibility/2006">
    <mc:Choice Requires="x15">
      <x15ac:absPath xmlns:x15ac="http://schemas.microsoft.com/office/spreadsheetml/2010/11/ac" url="C:\Users\Alvisl\Desktop\"/>
    </mc:Choice>
  </mc:AlternateContent>
  <xr:revisionPtr revIDLastSave="3" documentId="813EC98CED889C2EC1A67E985B3FF07C907E2ADF" xr6:coauthVersionLast="16" xr6:coauthVersionMax="16" xr10:uidLastSave="{D48F58C2-FC6D-4EA4-95CC-2948941D6AC2}"/>
  <bookViews>
    <workbookView xWindow="0" yWindow="0" windowWidth="16392" windowHeight="5364" firstSheet="1" activeTab="1" xr2:uid="{00000000-000D-0000-FFFF-FFFF00000000}"/>
  </bookViews>
  <sheets>
    <sheet name="Guidance" sheetId="2" r:id="rId1"/>
    <sheet name="Risk register" sheetId="1" r:id="rId2"/>
    <sheet name="Key" sheetId="3" r:id="rId3"/>
  </sheets>
  <definedNames>
    <definedName name="_xlnm._FilterDatabase" localSheetId="1" hidden="1">'Risk register'!$A$2:$L$102</definedName>
    <definedName name="OPENCLOSED">'Risk register'!$R$1:$R$2</definedName>
  </definedNames>
  <calcPr calcId="171026" concurrentCalc="0"/>
</workbook>
</file>

<file path=xl/calcChain.xml><?xml version="1.0" encoding="utf-8"?>
<calcChain xmlns="http://schemas.openxmlformats.org/spreadsheetml/2006/main">
  <c r="K14" i="1" l="1"/>
  <c r="G14" i="1"/>
  <c r="K8" i="1"/>
  <c r="G8" i="1"/>
  <c r="K9" i="1"/>
  <c r="G9" i="1"/>
  <c r="K13" i="1"/>
  <c r="G13" i="1"/>
  <c r="K7" i="1"/>
  <c r="G7" i="1"/>
  <c r="K3" i="1"/>
  <c r="G3" i="1"/>
  <c r="G49" i="1"/>
  <c r="K49" i="1"/>
  <c r="G50" i="1"/>
  <c r="K50" i="1"/>
  <c r="G51" i="1"/>
  <c r="K51" i="1"/>
  <c r="G52" i="1"/>
  <c r="K52" i="1"/>
  <c r="G53" i="1"/>
  <c r="K53" i="1"/>
  <c r="G54" i="1"/>
  <c r="K54" i="1"/>
  <c r="K6" i="1"/>
  <c r="K5" i="1"/>
  <c r="K21" i="1"/>
  <c r="K22" i="1"/>
  <c r="K15" i="1"/>
  <c r="K18" i="1"/>
  <c r="K20" i="1"/>
  <c r="K23" i="1"/>
  <c r="K24" i="1"/>
  <c r="K10" i="1"/>
  <c r="K16" i="1"/>
  <c r="K11" i="1"/>
  <c r="K12" i="1"/>
  <c r="K19" i="1"/>
  <c r="K17" i="1"/>
  <c r="K4" i="1"/>
  <c r="K25" i="1"/>
  <c r="K26" i="1"/>
  <c r="K27" i="1"/>
  <c r="K28" i="1"/>
  <c r="K29" i="1"/>
  <c r="K30" i="1"/>
  <c r="K31" i="1"/>
  <c r="K32" i="1"/>
  <c r="K33" i="1"/>
  <c r="K34" i="1"/>
  <c r="K35" i="1"/>
  <c r="K36" i="1"/>
  <c r="K37" i="1"/>
  <c r="K38" i="1"/>
  <c r="K39" i="1"/>
  <c r="K40" i="1"/>
  <c r="K41" i="1"/>
  <c r="K42" i="1"/>
  <c r="K43" i="1"/>
  <c r="K44" i="1"/>
  <c r="K45" i="1"/>
  <c r="K46" i="1"/>
  <c r="K47" i="1"/>
  <c r="K48" i="1"/>
  <c r="G6" i="1"/>
  <c r="G5" i="1"/>
  <c r="G21" i="1"/>
  <c r="G22" i="1"/>
  <c r="G15" i="1"/>
  <c r="G18" i="1"/>
  <c r="G20" i="1"/>
  <c r="G23" i="1"/>
  <c r="G24" i="1"/>
  <c r="G10" i="1"/>
  <c r="G16" i="1"/>
  <c r="G11" i="1"/>
  <c r="G12" i="1"/>
  <c r="G19" i="1"/>
  <c r="G17" i="1"/>
  <c r="G4" i="1"/>
  <c r="G25" i="1"/>
  <c r="G26" i="1"/>
  <c r="G27" i="1"/>
  <c r="G28" i="1"/>
  <c r="G29" i="1"/>
  <c r="G30" i="1"/>
  <c r="G31" i="1"/>
  <c r="G32" i="1"/>
  <c r="G33" i="1"/>
  <c r="G34" i="1"/>
  <c r="G35" i="1"/>
  <c r="G36" i="1"/>
  <c r="G37" i="1"/>
  <c r="G38" i="1"/>
  <c r="G39" i="1"/>
  <c r="G40" i="1"/>
  <c r="G41" i="1"/>
  <c r="G42" i="1"/>
  <c r="G43" i="1"/>
  <c r="G44" i="1"/>
  <c r="G45" i="1"/>
  <c r="G46" i="1"/>
  <c r="G47" i="1"/>
  <c r="G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Crawford James</author>
    <author>Crawford, James</author>
  </authors>
  <commentList>
    <comment ref="B2" authorId="0" shapeId="0" xr:uid="{00000000-0006-0000-0100-000001000000}">
      <text>
        <r>
          <rPr>
            <b/>
            <sz val="9"/>
            <color indexed="81"/>
            <rFont val="Tahoma"/>
            <charset val="1"/>
          </rPr>
          <t>Crawford James:</t>
        </r>
        <r>
          <rPr>
            <sz val="9"/>
            <color indexed="81"/>
            <rFont val="Tahoma"/>
            <charset val="1"/>
          </rPr>
          <t xml:space="preserve">
What might happen?</t>
        </r>
      </text>
    </comment>
    <comment ref="C2" authorId="0" shapeId="0" xr:uid="{00000000-0006-0000-0100-000002000000}">
      <text>
        <r>
          <rPr>
            <b/>
            <sz val="9"/>
            <color indexed="81"/>
            <rFont val="Tahoma"/>
            <charset val="1"/>
          </rPr>
          <t>Crawford James:</t>
        </r>
        <r>
          <rPr>
            <sz val="9"/>
            <color indexed="81"/>
            <rFont val="Tahoma"/>
            <charset val="1"/>
          </rPr>
          <t xml:space="preserve">
What would be the result of that happening?</t>
        </r>
      </text>
    </comment>
    <comment ref="D2" authorId="0" shapeId="0" xr:uid="{00000000-0006-0000-0100-000003000000}">
      <text>
        <r>
          <rPr>
            <b/>
            <sz val="9"/>
            <color indexed="81"/>
            <rFont val="Tahoma"/>
            <charset val="1"/>
          </rPr>
          <t>Crawford James:</t>
        </r>
        <r>
          <rPr>
            <sz val="9"/>
            <color indexed="81"/>
            <rFont val="Tahoma"/>
            <charset val="1"/>
          </rPr>
          <t xml:space="preserve">
Who is responsible for managing this risk?</t>
        </r>
      </text>
    </comment>
    <comment ref="E2" authorId="1" shapeId="0" xr:uid="{00000000-0006-0000-0100-000004000000}">
      <text>
        <r>
          <rPr>
            <b/>
            <sz val="9"/>
            <color indexed="81"/>
            <rFont val="Tahoma"/>
            <family val="2"/>
          </rPr>
          <t>Crawford, James:</t>
        </r>
        <r>
          <rPr>
            <sz val="9"/>
            <color indexed="81"/>
            <rFont val="Tahoma"/>
            <family val="2"/>
          </rPr>
          <t xml:space="preserve">
1 - Rare, 2 - Unlikely, 3 - Possible, 4 - Likely, 5 - Almost certain</t>
        </r>
      </text>
    </comment>
    <comment ref="F2" authorId="1" shapeId="0" xr:uid="{00000000-0006-0000-0100-000005000000}">
      <text>
        <r>
          <rPr>
            <b/>
            <sz val="9"/>
            <color indexed="81"/>
            <rFont val="Tahoma"/>
            <family val="2"/>
          </rPr>
          <t>Crawford, James:</t>
        </r>
        <r>
          <rPr>
            <sz val="9"/>
            <color indexed="81"/>
            <rFont val="Tahoma"/>
            <family val="2"/>
          </rPr>
          <t xml:space="preserve">
1 - Negligible, 2 - Minor, 3 - Moderate, 4 - Major, 5 - Catastrophe</t>
        </r>
      </text>
    </comment>
    <comment ref="H2" authorId="0" shapeId="0" xr:uid="{00000000-0006-0000-0100-00000600000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shapeId="0" xr:uid="{00000000-0006-0000-0100-000007000000}">
      <text>
        <r>
          <rPr>
            <b/>
            <sz val="9"/>
            <color indexed="81"/>
            <rFont val="Tahoma"/>
            <family val="2"/>
          </rPr>
          <t>Crawford, James:</t>
        </r>
        <r>
          <rPr>
            <sz val="9"/>
            <color indexed="81"/>
            <rFont val="Tahoma"/>
            <family val="2"/>
          </rPr>
          <t xml:space="preserve">
1 - Rare, 2 - Unlikely, 3 - Possible, 4 - Likely, 5 - Almost certain</t>
        </r>
      </text>
    </comment>
    <comment ref="J2" authorId="1" shapeId="0" xr:uid="{00000000-0006-0000-0100-000008000000}">
      <text>
        <r>
          <rPr>
            <b/>
            <sz val="9"/>
            <color indexed="81"/>
            <rFont val="Tahoma"/>
            <family val="2"/>
          </rPr>
          <t>Crawford, James:</t>
        </r>
        <r>
          <rPr>
            <sz val="9"/>
            <color indexed="81"/>
            <rFont val="Tahoma"/>
            <family val="2"/>
          </rPr>
          <t xml:space="preserve">
1 - Negligible, 2 - Minor, 3 - Moderate, 4 - Major, 5 - Catastrophe</t>
        </r>
      </text>
    </comment>
    <comment ref="L2" authorId="0" shapeId="0" xr:uid="{00000000-0006-0000-0100-00000900000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<sst xmlns="http://schemas.openxmlformats.org/spreadsheetml/2006/main" count="217" uniqueCount="185">
  <si>
    <t>ABOUT PROJECT RISK REGISTERS</t>
  </si>
  <si>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</si>
  <si>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</si>
  <si>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</si>
  <si>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</si>
  <si>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</si>
  <si>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</si>
  <si>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t>HOW TO COMPLETE A PROJECT RISK REGISTER</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</si>
  <si>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</si>
  <si>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</si>
  <si>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</si>
  <si>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Hover over a column heading on the risk register for help on what to put in that column.</t>
  </si>
  <si>
    <t>PROMPTS</t>
  </si>
  <si>
    <t>Here is a non-exhaustive list of risks you might consider for your project, with prompts for potential impact &amp; mitigating action:</t>
  </si>
  <si>
    <t>RISK</t>
  </si>
  <si>
    <t>POTENTIAL IMPACT</t>
  </si>
  <si>
    <t>MITIGATING ACTION</t>
  </si>
  <si>
    <t>Artistic content not representative of vision</t>
  </si>
  <si>
    <t>Reputational damage with creative team, stakeholders and general public</t>
  </si>
  <si>
    <t>eg well managed creative process, management of expectations</t>
  </si>
  <si>
    <t>Cost forecasts inaccurate</t>
  </si>
  <si>
    <t>Project goes over budget or other project costs must be reduced or removed</t>
  </si>
  <si>
    <t>eg thorough planning, reliable quotes</t>
  </si>
  <si>
    <t>Decision making causes delays</t>
  </si>
  <si>
    <t>Additional pressure on internal project team</t>
  </si>
  <si>
    <t>eg foreseeing required decisions (greenlight, on sale etc) and scheduling them in</t>
  </si>
  <si>
    <t>Failure to attract audience/participants</t>
  </si>
  <si>
    <t>Failure to achieve project objectives and Hull 2017 KPIs</t>
  </si>
  <si>
    <t>eg full MarComms plan</t>
  </si>
  <si>
    <t>Failure to contract all parties effectively</t>
  </si>
  <si>
    <t>Inability to deliver project</t>
  </si>
  <si>
    <t>eg early involvement of Legal team, use of standard templates</t>
  </si>
  <si>
    <t>Failure to engage creative team</t>
  </si>
  <si>
    <t>Failure to pay creative team, suppliers etc in timely manner</t>
  </si>
  <si>
    <t>Relationships sour; third parties unable to deliver due to cashflow issues</t>
  </si>
  <si>
    <t>eg early setting up of suppliers on system, correct use of POs, management of expectations</t>
  </si>
  <si>
    <t>Failure to secure appropriate venue</t>
  </si>
  <si>
    <t>eg early discussions, backup plans</t>
  </si>
  <si>
    <t>Failure to secure necessary permissions or licences</t>
  </si>
  <si>
    <t>Inability to delivery project</t>
  </si>
  <si>
    <t>eg early involvement of Tech &amp; Ops team, appropriate slot at ESAG</t>
  </si>
  <si>
    <t>Ill-defined scope: full extent of the project not explored and understood</t>
  </si>
  <si>
    <t>Additional pressure on internal project team; core components of project put at risk</t>
  </si>
  <si>
    <t>eg thorough planning</t>
  </si>
  <si>
    <t>Insufficient budget</t>
  </si>
  <si>
    <t>eg accurate forecasts, management of expectations</t>
  </si>
  <si>
    <t>Insufficient insurance cover</t>
  </si>
  <si>
    <t>Significant legal, financial and reputational repercussions for all partners</t>
  </si>
  <si>
    <t>eg early involvement of Legal team</t>
  </si>
  <si>
    <t>Lack of project management</t>
  </si>
  <si>
    <t>Project gets out of control; ineffective working causes unnecessary pressure; no agreement on roles, responsibilities, outcomes etc</t>
  </si>
  <si>
    <t>eg roles &amp; responsibilities defined, regular use of Artifax inc milestones, regular project team updates and/or meetings</t>
  </si>
  <si>
    <t>Partners fail to support/deliver as expected</t>
  </si>
  <si>
    <t>eg clear roles &amp; responsibilities, contracts where required, regular updates</t>
  </si>
  <si>
    <t>Procurement process causes delays</t>
  </si>
  <si>
    <t>Additional pressure on internal project team; failure to procure correctly causes legal issues</t>
  </si>
  <si>
    <t>eg early involvement of Tech &amp; Ops team</t>
  </si>
  <si>
    <t>Project documentation not managed centrally</t>
  </si>
  <si>
    <t>Files get out of sync; people work on different versions simultaneously; no 'single source of truth'</t>
  </si>
  <si>
    <t>eg agreement on shared document space with controlled access</t>
  </si>
  <si>
    <t>Reduced availability of project team (due to capacity, leave, turnover, illness etc)</t>
  </si>
  <si>
    <t>eg reliable documentation to allow others to pick up in someone's absence, advance planning for capacity &amp; planned leave</t>
  </si>
  <si>
    <t>Scope creep: uncontrolled additions to the project</t>
  </si>
  <si>
    <t>eg clearly defined project scope, clear process for managing change</t>
  </si>
  <si>
    <t>Staff or partners inexperienced</t>
  </si>
  <si>
    <t>Work takes longer than necessary; threats or opportunities are missed</t>
  </si>
  <si>
    <t>eg making more experienced staff available for support, training if required</t>
  </si>
  <si>
    <t>Suppliers fail to deliver</t>
  </si>
  <si>
    <t>eg thorough agreements/contracts</t>
  </si>
  <si>
    <t>Weather or natural environment</t>
  </si>
  <si>
    <t>Inability to deliver project as intended</t>
  </si>
  <si>
    <t>eg weatherproofing, indoor alternatives</t>
  </si>
  <si>
    <t>Inherent</t>
  </si>
  <si>
    <t>Residual</t>
  </si>
  <si>
    <t>Open</t>
  </si>
  <si>
    <t>Ref</t>
  </si>
  <si>
    <t>Risk</t>
  </si>
  <si>
    <t>Potential impact</t>
  </si>
  <si>
    <t>Risk owner</t>
  </si>
  <si>
    <t>Likelihood
(1-5)</t>
  </si>
  <si>
    <t>Impact
(1-5)</t>
  </si>
  <si>
    <t>Risk level</t>
  </si>
  <si>
    <t>Mitigating action</t>
  </si>
  <si>
    <t>Likelihood (1-5)</t>
  </si>
  <si>
    <t>Status</t>
  </si>
  <si>
    <t>Closed</t>
  </si>
  <si>
    <t>Failure of Blast Theory to deliver.</t>
  </si>
  <si>
    <t>Significant legal, financial, and reputational repercussions for all partners.</t>
  </si>
  <si>
    <t xml:space="preserve">Sam Hunt </t>
  </si>
  <si>
    <t xml:space="preserve">Excellent reputation of Blast Theory with experience delivering artistic projects &amp; project management. Clear contractual relationship based on devolved delivery model. Clear roles, responsibilities &amp; deliverables outlined in the contract. </t>
  </si>
  <si>
    <t xml:space="preserve">Artistic content not representative of vision. </t>
  </si>
  <si>
    <t xml:space="preserve">Reputational damage with creative team, stakeholders, creative partners and general public. </t>
  </si>
  <si>
    <t xml:space="preserve">Excellent reputation of Blast Theory, nationally and internationally. Scope &amp; vision of content agreed between Blast Theory &amp; EP. Well managed creative process - artistic assets approved by EP. </t>
  </si>
  <si>
    <t xml:space="preserve">Artistic vision drift over course of project. Long delivery period. International project between Hull 2017 &amp; Aarhus 2017. </t>
  </si>
  <si>
    <t xml:space="preserve">Reputational damage with creative team, stakeholders, creative partners, and general public. </t>
  </si>
  <si>
    <t xml:space="preserve">Good communication between Blast Theory &amp; H17 on all artistic outputs for H17 elements. Connected to Aarhus as appropriate. Well managed relationships, regular communication &amp; project meetings. Reporting built into payment schedule. </t>
  </si>
  <si>
    <t xml:space="preserve">Multiple partners &amp; cross department working on the project causes miscommunication and / or delays in decision making. </t>
  </si>
  <si>
    <t>Relationships sour with partners. Decisions are delayed due to delays in approvals. Additional pressure on creative process &amp; project management.</t>
  </si>
  <si>
    <t xml:space="preserve">Lindsey Alvis </t>
  </si>
  <si>
    <t xml:space="preserve">Organogram to outline multiple partner relationships &amp; identify manager of each relationship. Key responsibilities of each partner outlined in contracts. Pre-agreed working practices &amp; processes for approvals. </t>
  </si>
  <si>
    <t xml:space="preserve">Blast Theory's failure to deliver safely and efficiently. </t>
  </si>
  <si>
    <t xml:space="preserve">Significant legal, finacial, and reputational repercussions for all partners. </t>
  </si>
  <si>
    <t xml:space="preserve">Sam Hunt / Tech &amp; Ops lead? </t>
  </si>
  <si>
    <t xml:space="preserve">Clear responsibility of Blast Theory for all project &amp; event management, producing ESMP &amp; RA and taking these through the ESAG process for filming &amp; live elements. </t>
  </si>
  <si>
    <t xml:space="preserve">Blast Theory's failure to deliver work with children and young adults safely and effectively.  </t>
  </si>
  <si>
    <t xml:space="preserve">Clear responsibility for Safeguarding outlined in contract. Experience delivering cultural exchanges and working with children and young people. Advice on industry standard from qualified professionals when preparing Safeguarding documentation for Young People's Exchange &amp; Workshops. Clear roles &amp; responsibilities outlined in project team. </t>
  </si>
  <si>
    <t xml:space="preserve">Blast Theory's failure to work with H17 volunteers according to our codes of practice. </t>
  </si>
  <si>
    <t xml:space="preserve">Relationships sour with volunteers. </t>
  </si>
  <si>
    <t>Hannah Williams Walton</t>
  </si>
  <si>
    <t xml:space="preserve">Blast Theory to work closely with H17 Volunteering team to ensure working to codes of practise. Volunteer needs to be outlined early in process. </t>
  </si>
  <si>
    <t xml:space="preserve">H17 staff insufficent experience, limited availability, miscommunication or absence. </t>
  </si>
  <si>
    <t xml:space="preserve">Failure to deliver, delayed decision making, detrimental impact on project. </t>
  </si>
  <si>
    <t xml:space="preserve">Sam Hunt / Lindsey Alvis TBD </t>
  </si>
  <si>
    <t xml:space="preserve">SH lead EP on the project. Experienced project team. Clear roles &amp; responsibilities. Regular project team meetings in the diary. Business contingency plan for staff absences due to illness to be developed. Other project commitments to be reviewed for autumn 2017 period. </t>
  </si>
  <si>
    <t xml:space="preserve">Overspend on budget retained by H17. Overspend on budget held by Blast Theory. </t>
  </si>
  <si>
    <t xml:space="preserve">Blast Theory goes over budget or project costs must be recouped from elsewhere. </t>
  </si>
  <si>
    <t xml:space="preserve">Retained budget managed by LA - experienced in managing significant project budgets. Blast Theory experienced managing significant budgets. Blast Theory to report regular budget revisions  to H17 as per payment schedule. Regular budget updates to be provided at project team meetings. </t>
  </si>
  <si>
    <t>Failure to attract audiences.</t>
  </si>
  <si>
    <t xml:space="preserve">Project does not meet audience targets. Reputational damage due to lesser audience experience. </t>
  </si>
  <si>
    <t>Sarah Moore TBD</t>
  </si>
  <si>
    <t xml:space="preserve">Clear MarComms plan to be agreed well in advance with regular creative updates. Audience expectations to be managed with clear project messaging. High audience attendance for othe H17 events. </t>
  </si>
  <si>
    <t xml:space="preserve">Failure to market the project &amp; incorrect PR messaging. </t>
  </si>
  <si>
    <t xml:space="preserve">Audience expectations out of sync with work. Audiences left disappointed. </t>
  </si>
  <si>
    <t>Sarah Moore / Alix Johnson TBD</t>
  </si>
  <si>
    <t xml:space="preserve">Clear MarComms plan with messages and deliverables agreed. Regular project team meetings. Briefings direct with artist to avoid miscommunication. </t>
  </si>
  <si>
    <t xml:space="preserve">Failure to engage participants in workshops &amp; project as a whole. </t>
  </si>
  <si>
    <t>Project does not meet engagement targets</t>
  </si>
  <si>
    <t>James Maguire</t>
  </si>
  <si>
    <t xml:space="preserve">Clear engagement plan to be agreed in advance. JM to act as Community Liason between H17 &amp; Blast Theory to work with local groups. </t>
  </si>
  <si>
    <t xml:space="preserve">Audience demand exceeds capacity for the taxi interative journey </t>
  </si>
  <si>
    <t xml:space="preserve">Frustrated audiences and reputational damage. </t>
  </si>
  <si>
    <t>Sarah Moore TBD </t>
  </si>
  <si>
    <t xml:space="preserve">Correct management of communications for interactive element. Clear BO messaging </t>
  </si>
  <si>
    <t>Blast Theory's failure to deliver site management of film locations or secure desired locations</t>
  </si>
  <si>
    <t xml:space="preserve">Relationships sour with local residents, local councillors and audiences. </t>
  </si>
  <si>
    <t xml:space="preserve">Tech &amp; Ops Lead? </t>
  </si>
  <si>
    <t xml:space="preserve">Blast Theory to work with experienced Production Manager to source and secure locations. H17 to provide a Tech &amp; Ops contact to link up with local residents &amp; councillors. </t>
  </si>
  <si>
    <t xml:space="preserve">Project documentation not managed centrally </t>
  </si>
  <si>
    <t>Files out of sync, using different versions, no single source</t>
  </si>
  <si>
    <t>Blast Theory to have a centralised Dropbox folder with controlled access. HWW to keep H17 filing up to date.</t>
  </si>
  <si>
    <t>Key for Risk Register</t>
  </si>
  <si>
    <t>Organisations</t>
  </si>
  <si>
    <t>Slung Low</t>
  </si>
  <si>
    <t>Producing organisation</t>
  </si>
  <si>
    <t>H17</t>
  </si>
  <si>
    <t>Hull UK City of Culture 2017</t>
  </si>
  <si>
    <t xml:space="preserve">Commissioning organisation </t>
  </si>
  <si>
    <t>People</t>
  </si>
  <si>
    <t>Role</t>
  </si>
  <si>
    <t xml:space="preserve">MG </t>
  </si>
  <si>
    <t xml:space="preserve">Martin Green </t>
  </si>
  <si>
    <t xml:space="preserve">CEO &amp; Director, Hull 2017 </t>
  </si>
  <si>
    <t xml:space="preserve">LA </t>
  </si>
  <si>
    <t>Lindsey Alvis</t>
  </si>
  <si>
    <t xml:space="preserve">Producer, Hull 2017 </t>
  </si>
  <si>
    <t xml:space="preserve">MA </t>
  </si>
  <si>
    <t xml:space="preserve">Martin Atkinson </t>
  </si>
  <si>
    <t xml:space="preserve">Assistant Producer, Hull 2017 </t>
  </si>
  <si>
    <t xml:space="preserve">DW </t>
  </si>
  <si>
    <t xml:space="preserve">David Watson </t>
  </si>
  <si>
    <t>Head of Digital, Hull 2017</t>
  </si>
  <si>
    <t xml:space="preserve">GH </t>
  </si>
  <si>
    <t>Gareth Hughes</t>
  </si>
  <si>
    <t>Head of Production, Hull 2017</t>
  </si>
  <si>
    <t>PB</t>
  </si>
  <si>
    <t xml:space="preserve">Phil Batty </t>
  </si>
  <si>
    <t>Director of Marketing, Hull 2017</t>
  </si>
  <si>
    <t>BM</t>
  </si>
  <si>
    <t xml:space="preserve">Ben McKnight </t>
  </si>
  <si>
    <t xml:space="preserve">Director of Communications, Hull 2017 </t>
  </si>
  <si>
    <t xml:space="preserve">AL </t>
  </si>
  <si>
    <t xml:space="preserve">Alan Lane </t>
  </si>
  <si>
    <t xml:space="preserve">Artistic Director, Slung Low </t>
  </si>
  <si>
    <t>JR</t>
  </si>
  <si>
    <t xml:space="preserve">Joanna Resnick </t>
  </si>
  <si>
    <t xml:space="preserve">Producer, Slung Low </t>
  </si>
  <si>
    <t>Creative Partners</t>
  </si>
  <si>
    <t xml:space="preserve">BBC </t>
  </si>
  <si>
    <t xml:space="preserve">BBC Arts </t>
  </si>
  <si>
    <t xml:space="preserve">Part 3 - Live Broadcast </t>
  </si>
  <si>
    <t xml:space="preserve">Space </t>
  </si>
  <si>
    <t xml:space="preserve">Part 1 - short film &amp; digital activity </t>
  </si>
  <si>
    <t xml:space="preserve">Other </t>
  </si>
  <si>
    <t xml:space="preserve">Corner Shop PR </t>
  </si>
  <si>
    <t xml:space="preserve">Freelance PR consultancy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</si>
</sst>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0"/>
      <name val="Calibri"/>
      <family val="2"/>
      <scheme val="minor"/>
    </font>
    <font>
      <i/>
      <sz val="11"/>
      <color theme="1"/>
      <name val="Calibri"/>
      <family val="2"/>
      <scheme val="minor"/>
    </font>
    <font>
      <sz val="11"/>
      <color theme="1"/>
      <name val="Trebuchet MS"/>
      <family val="2"/>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0"/>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11" fillId="0" borderId="0" xfId="0" applyFont="1"/>
    <xf numFmtId="0" fontId="9"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11" fillId="0" borderId="0" xfId="0" applyFont="1" applyAlignment="1">
      <alignment horizontal="center"/>
    </xf>
  </cellXfs>
  <cellStyles count="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9"/>
  <sheetViews>
    <sheetView topLeftCell="A49" zoomScale="110" zoomScaleNormal="110" workbookViewId="0" xr3:uid="{AEA406A1-0E4B-5B11-9CD5-51D6E497D94C}">
      <selection activeCell="B1" sqref="B1"/>
    </sheetView>
  </sheetViews>
  <sheetFormatPr defaultColWidth="9.140625" defaultRowHeight="14.45"/>
  <cols>
    <col min="1" max="1" width="2.7109375" style="18" customWidth="1"/>
    <col min="2" max="4" width="40.7109375" style="18" customWidth="1"/>
    <col min="5" max="5" width="37.28515625" style="18" customWidth="1"/>
    <col min="6" max="16384" width="9.140625" style="18"/>
  </cols>
  <sheetData>
    <row r="2" spans="2:4" ht="15.6">
      <c r="B2" s="23" t="s">
        <v>0</v>
      </c>
      <c r="C2" s="23"/>
      <c r="D2" s="23"/>
    </row>
    <row r="3" spans="2:4" ht="51" customHeight="1">
      <c r="B3" s="27" t="s">
        <v>1</v>
      </c>
      <c r="C3" s="28"/>
      <c r="D3" s="29"/>
    </row>
    <row r="4" spans="2:4" ht="20.25" customHeight="1">
      <c r="B4" s="24" t="s">
        <v>2</v>
      </c>
      <c r="C4" s="25"/>
      <c r="D4" s="26"/>
    </row>
    <row r="5" spans="2:4" ht="65.25" customHeight="1">
      <c r="B5" s="24" t="s">
        <v>3</v>
      </c>
      <c r="C5" s="25"/>
      <c r="D5" s="26"/>
    </row>
    <row r="6" spans="2:4" ht="36" customHeight="1">
      <c r="B6" s="24" t="s">
        <v>4</v>
      </c>
      <c r="C6" s="25"/>
      <c r="D6" s="26"/>
    </row>
    <row r="7" spans="2:4" ht="20.25" customHeight="1">
      <c r="B7" s="24" t="s">
        <v>5</v>
      </c>
      <c r="C7" s="25"/>
      <c r="D7" s="26"/>
    </row>
    <row r="8" spans="2:4" ht="51" customHeight="1">
      <c r="B8" s="33" t="s">
        <v>6</v>
      </c>
      <c r="C8" s="34"/>
      <c r="D8" s="35"/>
    </row>
    <row r="10" spans="2:4" ht="15.6">
      <c r="B10" s="23" t="s">
        <v>7</v>
      </c>
      <c r="C10" s="23"/>
      <c r="D10" s="23"/>
    </row>
    <row r="11" spans="2:4" ht="36" customHeight="1">
      <c r="B11" s="27" t="s">
        <v>8</v>
      </c>
      <c r="C11" s="28"/>
      <c r="D11" s="29"/>
    </row>
    <row r="12" spans="2:4" ht="51" customHeight="1">
      <c r="B12" s="24" t="s">
        <v>9</v>
      </c>
      <c r="C12" s="25"/>
      <c r="D12" s="26"/>
    </row>
    <row r="13" spans="2:4" ht="20.25" customHeight="1">
      <c r="B13" s="24" t="s">
        <v>10</v>
      </c>
      <c r="C13" s="25"/>
      <c r="D13" s="26"/>
    </row>
    <row r="14" spans="2:4" ht="20.25" customHeight="1">
      <c r="B14" s="33" t="s">
        <v>11</v>
      </c>
      <c r="C14" s="34"/>
      <c r="D14" s="35"/>
    </row>
    <row r="16" spans="2:4" ht="15.6">
      <c r="B16" s="23" t="s">
        <v>12</v>
      </c>
      <c r="C16" s="23"/>
      <c r="D16" s="23"/>
    </row>
    <row r="17" spans="2:4" ht="20.25" customHeight="1">
      <c r="B17" s="30" t="s">
        <v>13</v>
      </c>
      <c r="C17" s="31"/>
      <c r="D17" s="32"/>
    </row>
    <row r="18" spans="2:4">
      <c r="B18" s="21" t="s">
        <v>14</v>
      </c>
      <c r="C18" s="21" t="s">
        <v>15</v>
      </c>
      <c r="D18" s="21" t="s">
        <v>16</v>
      </c>
    </row>
    <row r="19" spans="2:4" ht="28.9">
      <c r="B19" s="19" t="s">
        <v>17</v>
      </c>
      <c r="C19" s="20" t="s">
        <v>18</v>
      </c>
      <c r="D19" s="19" t="s">
        <v>19</v>
      </c>
    </row>
    <row r="20" spans="2:4" ht="28.9">
      <c r="B20" s="19" t="s">
        <v>20</v>
      </c>
      <c r="C20" s="20" t="s">
        <v>21</v>
      </c>
      <c r="D20" s="19" t="s">
        <v>22</v>
      </c>
    </row>
    <row r="21" spans="2:4" ht="28.9">
      <c r="B21" s="19" t="s">
        <v>23</v>
      </c>
      <c r="C21" s="20" t="s">
        <v>24</v>
      </c>
      <c r="D21" s="19" t="s">
        <v>25</v>
      </c>
    </row>
    <row r="22" spans="2:4" ht="28.9">
      <c r="B22" s="19" t="s">
        <v>26</v>
      </c>
      <c r="C22" s="20" t="s">
        <v>27</v>
      </c>
      <c r="D22" s="19" t="s">
        <v>28</v>
      </c>
    </row>
    <row r="23" spans="2:4" ht="28.9">
      <c r="B23" s="19" t="s">
        <v>29</v>
      </c>
      <c r="C23" s="20" t="s">
        <v>30</v>
      </c>
      <c r="D23" s="19" t="s">
        <v>31</v>
      </c>
    </row>
    <row r="24" spans="2:4">
      <c r="B24" s="19" t="s">
        <v>32</v>
      </c>
      <c r="C24" s="20" t="s">
        <v>30</v>
      </c>
      <c r="D24" s="19"/>
    </row>
    <row r="25" spans="2:4" ht="43.15">
      <c r="B25" s="19" t="s">
        <v>33</v>
      </c>
      <c r="C25" s="20" t="s">
        <v>34</v>
      </c>
      <c r="D25" s="19" t="s">
        <v>35</v>
      </c>
    </row>
    <row r="26" spans="2:4">
      <c r="B26" s="19" t="s">
        <v>36</v>
      </c>
      <c r="C26" s="20" t="s">
        <v>30</v>
      </c>
      <c r="D26" s="19" t="s">
        <v>37</v>
      </c>
    </row>
    <row r="27" spans="2:4" ht="28.9">
      <c r="B27" s="19" t="s">
        <v>38</v>
      </c>
      <c r="C27" s="20" t="s">
        <v>39</v>
      </c>
      <c r="D27" s="19" t="s">
        <v>40</v>
      </c>
    </row>
    <row r="28" spans="2:4" ht="28.9">
      <c r="B28" s="19" t="s">
        <v>41</v>
      </c>
      <c r="C28" s="20" t="s">
        <v>42</v>
      </c>
      <c r="D28" s="19" t="s">
        <v>43</v>
      </c>
    </row>
    <row r="29" spans="2:4" ht="28.9">
      <c r="B29" s="19" t="s">
        <v>44</v>
      </c>
      <c r="C29" s="20" t="s">
        <v>30</v>
      </c>
      <c r="D29" s="19" t="s">
        <v>45</v>
      </c>
    </row>
    <row r="30" spans="2:4" ht="28.9">
      <c r="B30" s="19" t="s">
        <v>46</v>
      </c>
      <c r="C30" s="20" t="s">
        <v>47</v>
      </c>
      <c r="D30" s="19" t="s">
        <v>48</v>
      </c>
    </row>
    <row r="31" spans="2:4" ht="43.15">
      <c r="B31" s="19" t="s">
        <v>49</v>
      </c>
      <c r="C31" s="20" t="s">
        <v>50</v>
      </c>
      <c r="D31" s="19" t="s">
        <v>51</v>
      </c>
    </row>
    <row r="32" spans="2:4" ht="28.9">
      <c r="B32" s="19" t="s">
        <v>52</v>
      </c>
      <c r="C32" s="20" t="s">
        <v>24</v>
      </c>
      <c r="D32" s="19" t="s">
        <v>53</v>
      </c>
    </row>
    <row r="33" spans="2:4" ht="28.9">
      <c r="B33" s="19" t="s">
        <v>54</v>
      </c>
      <c r="C33" s="20" t="s">
        <v>55</v>
      </c>
      <c r="D33" s="19" t="s">
        <v>56</v>
      </c>
    </row>
    <row r="34" spans="2:4" ht="43.15">
      <c r="B34" s="19" t="s">
        <v>57</v>
      </c>
      <c r="C34" s="20" t="s">
        <v>58</v>
      </c>
      <c r="D34" s="19" t="s">
        <v>59</v>
      </c>
    </row>
    <row r="35" spans="2:4" ht="43.15">
      <c r="B35" s="19" t="s">
        <v>60</v>
      </c>
      <c r="C35" s="20" t="s">
        <v>24</v>
      </c>
      <c r="D35" s="19" t="s">
        <v>61</v>
      </c>
    </row>
    <row r="36" spans="2:4" ht="28.9">
      <c r="B36" s="19" t="s">
        <v>62</v>
      </c>
      <c r="C36" s="20" t="s">
        <v>42</v>
      </c>
      <c r="D36" s="19" t="s">
        <v>63</v>
      </c>
    </row>
    <row r="37" spans="2:4" ht="28.9">
      <c r="B37" s="19" t="s">
        <v>64</v>
      </c>
      <c r="C37" s="20" t="s">
        <v>65</v>
      </c>
      <c r="D37" s="19" t="s">
        <v>66</v>
      </c>
    </row>
    <row r="38" spans="2:4">
      <c r="B38" s="19" t="s">
        <v>67</v>
      </c>
      <c r="C38" s="20" t="s">
        <v>30</v>
      </c>
      <c r="D38" s="19" t="s">
        <v>68</v>
      </c>
    </row>
    <row r="39" spans="2:4">
      <c r="B39" s="19" t="s">
        <v>69</v>
      </c>
      <c r="C39" s="20" t="s">
        <v>70</v>
      </c>
      <c r="D39" s="19" t="s">
        <v>71</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4"/>
  <sheetViews>
    <sheetView tabSelected="1" zoomScale="80" zoomScaleNormal="80" workbookViewId="0" xr3:uid="{958C4451-9541-5A59-BF78-D2F731DF1C81}">
      <pane ySplit="2" topLeftCell="B6" activePane="bottomLeft" state="frozen"/>
      <selection pane="bottomLeft" activeCell="C6" sqref="C6"/>
    </sheetView>
  </sheetViews>
  <sheetFormatPr defaultColWidth="9.140625" defaultRowHeight="14.45"/>
  <cols>
    <col min="1" max="1" width="6.28515625" style="1" bestFit="1" customWidth="1"/>
    <col min="2" max="3" width="30.7109375" style="1" customWidth="1"/>
    <col min="4" max="4" width="12.7109375" style="6" customWidth="1"/>
    <col min="5" max="5" width="10.7109375" style="10" customWidth="1"/>
    <col min="6" max="6" width="10.7109375" style="15" customWidth="1"/>
    <col min="7" max="7" width="10.7109375" style="11" customWidth="1"/>
    <col min="8" max="8" width="53.85546875" style="8" customWidth="1"/>
    <col min="9" max="9" width="10.7109375" style="10" customWidth="1"/>
    <col min="10" max="10" width="10.7109375" style="15" customWidth="1"/>
    <col min="11" max="11" width="10.7109375" style="11" customWidth="1"/>
    <col min="12" max="12" width="9" style="1" customWidth="1"/>
    <col min="13" max="13" width="0.85546875" style="1" customWidth="1"/>
    <col min="14" max="17" width="9.140625" style="1" customWidth="1"/>
    <col min="18" max="16384" width="9.140625" style="1"/>
  </cols>
  <sheetData>
    <row r="1" spans="1:18" s="2" customFormat="1">
      <c r="D1" s="12"/>
      <c r="E1" s="36" t="s">
        <v>72</v>
      </c>
      <c r="F1" s="37"/>
      <c r="G1" s="38"/>
      <c r="H1" s="7"/>
      <c r="I1" s="39" t="s">
        <v>73</v>
      </c>
      <c r="J1" s="40"/>
      <c r="K1" s="41"/>
      <c r="R1" s="16" t="s">
        <v>74</v>
      </c>
    </row>
    <row r="2" spans="1:18" s="3" customFormat="1" ht="28.9">
      <c r="A2" s="3" t="s">
        <v>75</v>
      </c>
      <c r="B2" s="3" t="s">
        <v>76</v>
      </c>
      <c r="C2" s="3" t="s">
        <v>77</v>
      </c>
      <c r="D2" s="5" t="s">
        <v>78</v>
      </c>
      <c r="E2" s="9" t="s">
        <v>79</v>
      </c>
      <c r="F2" s="9" t="s">
        <v>80</v>
      </c>
      <c r="G2" s="13" t="s">
        <v>81</v>
      </c>
      <c r="H2" s="5" t="s">
        <v>82</v>
      </c>
      <c r="I2" s="4" t="s">
        <v>83</v>
      </c>
      <c r="J2" s="4" t="s">
        <v>80</v>
      </c>
      <c r="K2" s="14" t="s">
        <v>81</v>
      </c>
      <c r="L2" s="3" t="s">
        <v>84</v>
      </c>
      <c r="R2" s="17" t="s">
        <v>85</v>
      </c>
    </row>
    <row r="3" spans="1:18" ht="57.6">
      <c r="A3" s="1">
        <v>1</v>
      </c>
      <c r="B3" s="1" t="s">
        <v>86</v>
      </c>
      <c r="C3" s="1" t="s">
        <v>87</v>
      </c>
      <c r="D3" s="6" t="s">
        <v>88</v>
      </c>
      <c r="E3" s="10">
        <v>4</v>
      </c>
      <c r="F3" s="15">
        <v>5</v>
      </c>
      <c r="G3" s="11">
        <f>E3*F3</f>
        <v>20</v>
      </c>
      <c r="H3" s="8" t="s">
        <v>89</v>
      </c>
      <c r="I3" s="10">
        <v>3</v>
      </c>
      <c r="J3" s="15">
        <v>5</v>
      </c>
      <c r="K3" s="11">
        <f t="shared" ref="K3:K48" si="0">I3*J3</f>
        <v>15</v>
      </c>
      <c r="L3" s="1" t="s">
        <v>74</v>
      </c>
    </row>
    <row r="4" spans="1:18" ht="57.6">
      <c r="A4" s="1">
        <v>2</v>
      </c>
      <c r="B4" s="1" t="s">
        <v>90</v>
      </c>
      <c r="C4" s="1" t="s">
        <v>91</v>
      </c>
      <c r="D4" s="6" t="s">
        <v>88</v>
      </c>
      <c r="E4" s="10">
        <v>4</v>
      </c>
      <c r="F4" s="15">
        <v>4</v>
      </c>
      <c r="G4" s="11">
        <f t="shared" ref="G4:G48" si="1">E4*F4</f>
        <v>16</v>
      </c>
      <c r="H4" s="8" t="s">
        <v>92</v>
      </c>
      <c r="I4" s="10">
        <v>3</v>
      </c>
      <c r="J4" s="15">
        <v>3</v>
      </c>
      <c r="K4" s="11">
        <f t="shared" si="0"/>
        <v>9</v>
      </c>
      <c r="L4" s="1" t="s">
        <v>74</v>
      </c>
    </row>
    <row r="5" spans="1:18" ht="72">
      <c r="A5" s="1">
        <v>3</v>
      </c>
      <c r="B5" s="1" t="s">
        <v>93</v>
      </c>
      <c r="C5" s="1" t="s">
        <v>94</v>
      </c>
      <c r="D5" s="6" t="s">
        <v>88</v>
      </c>
      <c r="E5" s="10">
        <v>4</v>
      </c>
      <c r="F5" s="15">
        <v>4</v>
      </c>
      <c r="G5" s="11">
        <f t="shared" si="1"/>
        <v>16</v>
      </c>
      <c r="H5" s="8" t="s">
        <v>95</v>
      </c>
      <c r="I5" s="10">
        <v>3</v>
      </c>
      <c r="J5" s="15">
        <v>3</v>
      </c>
      <c r="K5" s="11">
        <f t="shared" si="0"/>
        <v>9</v>
      </c>
      <c r="L5" s="1" t="s">
        <v>74</v>
      </c>
    </row>
    <row r="6" spans="1:18" ht="75">
      <c r="A6" s="1">
        <v>4</v>
      </c>
      <c r="B6" s="1" t="s">
        <v>96</v>
      </c>
      <c r="C6" s="1" t="s">
        <v>97</v>
      </c>
      <c r="D6" s="6" t="s">
        <v>98</v>
      </c>
      <c r="E6" s="10">
        <v>4</v>
      </c>
      <c r="F6" s="15">
        <v>4</v>
      </c>
      <c r="G6" s="11">
        <f t="shared" si="1"/>
        <v>16</v>
      </c>
      <c r="H6" s="8" t="s">
        <v>99</v>
      </c>
      <c r="I6" s="10">
        <v>4</v>
      </c>
      <c r="J6" s="15">
        <v>4</v>
      </c>
      <c r="K6" s="11">
        <f t="shared" si="0"/>
        <v>16</v>
      </c>
      <c r="L6" s="1" t="s">
        <v>74</v>
      </c>
    </row>
    <row r="7" spans="1:18" ht="43.15">
      <c r="A7" s="1">
        <v>5</v>
      </c>
      <c r="B7" s="1" t="s">
        <v>100</v>
      </c>
      <c r="C7" s="1" t="s">
        <v>101</v>
      </c>
      <c r="D7" s="6" t="s">
        <v>102</v>
      </c>
      <c r="E7" s="10">
        <v>4</v>
      </c>
      <c r="F7" s="15">
        <v>5</v>
      </c>
      <c r="G7" s="11">
        <f t="shared" si="1"/>
        <v>20</v>
      </c>
      <c r="H7" s="8" t="s">
        <v>103</v>
      </c>
      <c r="I7" s="10">
        <v>3</v>
      </c>
      <c r="J7" s="15">
        <v>5</v>
      </c>
      <c r="K7" s="11">
        <f t="shared" si="0"/>
        <v>15</v>
      </c>
      <c r="L7" s="1" t="s">
        <v>74</v>
      </c>
    </row>
    <row r="8" spans="1:18" ht="86.45">
      <c r="A8" s="1">
        <v>6</v>
      </c>
      <c r="B8" s="1" t="s">
        <v>104</v>
      </c>
      <c r="C8" s="1" t="s">
        <v>87</v>
      </c>
      <c r="D8" s="6" t="s">
        <v>88</v>
      </c>
      <c r="E8" s="10">
        <v>5</v>
      </c>
      <c r="F8" s="15">
        <v>5</v>
      </c>
      <c r="G8" s="11">
        <f t="shared" si="1"/>
        <v>25</v>
      </c>
      <c r="H8" s="8" t="s">
        <v>105</v>
      </c>
      <c r="I8" s="10">
        <v>3</v>
      </c>
      <c r="J8" s="15">
        <v>5</v>
      </c>
      <c r="K8" s="11">
        <f t="shared" si="0"/>
        <v>15</v>
      </c>
      <c r="L8" s="1" t="s">
        <v>74</v>
      </c>
    </row>
    <row r="9" spans="1:18" ht="43.15">
      <c r="A9" s="1">
        <v>7</v>
      </c>
      <c r="B9" s="1" t="s">
        <v>106</v>
      </c>
      <c r="C9" s="1" t="s">
        <v>107</v>
      </c>
      <c r="D9" s="6" t="s">
        <v>108</v>
      </c>
      <c r="E9" s="10">
        <v>4</v>
      </c>
      <c r="F9" s="15">
        <v>4</v>
      </c>
      <c r="G9" s="11">
        <f t="shared" si="1"/>
        <v>16</v>
      </c>
      <c r="H9" s="8" t="s">
        <v>109</v>
      </c>
      <c r="I9" s="10">
        <v>3</v>
      </c>
      <c r="J9" s="15">
        <v>3</v>
      </c>
      <c r="K9" s="11">
        <f t="shared" si="0"/>
        <v>9</v>
      </c>
      <c r="L9" s="1" t="s">
        <v>74</v>
      </c>
    </row>
    <row r="10" spans="1:18" ht="75">
      <c r="A10" s="1">
        <v>8</v>
      </c>
      <c r="B10" s="1" t="s">
        <v>110</v>
      </c>
      <c r="C10" s="1" t="s">
        <v>111</v>
      </c>
      <c r="D10" s="6" t="s">
        <v>112</v>
      </c>
      <c r="E10" s="10">
        <v>4</v>
      </c>
      <c r="F10" s="15">
        <v>4</v>
      </c>
      <c r="G10" s="11">
        <f t="shared" si="1"/>
        <v>16</v>
      </c>
      <c r="H10" s="8" t="s">
        <v>113</v>
      </c>
      <c r="I10" s="10">
        <v>4</v>
      </c>
      <c r="J10" s="15">
        <v>4</v>
      </c>
      <c r="K10" s="11">
        <f t="shared" si="0"/>
        <v>16</v>
      </c>
      <c r="L10" s="1" t="s">
        <v>74</v>
      </c>
    </row>
    <row r="11" spans="1:18" ht="72">
      <c r="A11" s="1">
        <v>9</v>
      </c>
      <c r="B11" s="1" t="s">
        <v>114</v>
      </c>
      <c r="C11" s="1" t="s">
        <v>115</v>
      </c>
      <c r="D11" s="6" t="s">
        <v>98</v>
      </c>
      <c r="E11" s="10">
        <v>4</v>
      </c>
      <c r="F11" s="15">
        <v>4</v>
      </c>
      <c r="G11" s="11">
        <f t="shared" si="1"/>
        <v>16</v>
      </c>
      <c r="H11" s="8" t="s">
        <v>116</v>
      </c>
      <c r="I11" s="10">
        <v>3</v>
      </c>
      <c r="J11" s="15">
        <v>4</v>
      </c>
      <c r="K11" s="11">
        <f t="shared" si="0"/>
        <v>12</v>
      </c>
      <c r="L11" s="1" t="s">
        <v>74</v>
      </c>
    </row>
    <row r="12" spans="1:18" ht="57.6">
      <c r="A12" s="1">
        <v>10</v>
      </c>
      <c r="B12" s="1" t="s">
        <v>117</v>
      </c>
      <c r="C12" s="1" t="s">
        <v>118</v>
      </c>
      <c r="D12" s="6" t="s">
        <v>119</v>
      </c>
      <c r="E12" s="10">
        <v>4</v>
      </c>
      <c r="F12" s="15">
        <v>4</v>
      </c>
      <c r="G12" s="11">
        <f t="shared" si="1"/>
        <v>16</v>
      </c>
      <c r="H12" s="8" t="s">
        <v>120</v>
      </c>
      <c r="I12" s="10">
        <v>4</v>
      </c>
      <c r="J12" s="15">
        <v>4</v>
      </c>
      <c r="K12" s="11">
        <f t="shared" si="0"/>
        <v>16</v>
      </c>
      <c r="L12" s="1" t="s">
        <v>74</v>
      </c>
    </row>
    <row r="13" spans="1:18" ht="43.15">
      <c r="A13" s="1">
        <v>11</v>
      </c>
      <c r="B13" s="1" t="s">
        <v>121</v>
      </c>
      <c r="C13" s="1" t="s">
        <v>122</v>
      </c>
      <c r="D13" s="6" t="s">
        <v>123</v>
      </c>
      <c r="E13" s="10">
        <v>4</v>
      </c>
      <c r="F13" s="15">
        <v>4</v>
      </c>
      <c r="G13" s="11">
        <f t="shared" si="1"/>
        <v>16</v>
      </c>
      <c r="H13" s="8" t="s">
        <v>124</v>
      </c>
      <c r="I13" s="10">
        <v>3</v>
      </c>
      <c r="J13" s="15">
        <v>3</v>
      </c>
      <c r="K13" s="11">
        <f t="shared" si="0"/>
        <v>9</v>
      </c>
      <c r="L13" s="1" t="s">
        <v>74</v>
      </c>
    </row>
    <row r="14" spans="1:18" ht="43.15">
      <c r="A14" s="1">
        <v>12</v>
      </c>
      <c r="B14" s="1" t="s">
        <v>125</v>
      </c>
      <c r="C14" s="1" t="s">
        <v>126</v>
      </c>
      <c r="D14" s="6" t="s">
        <v>127</v>
      </c>
      <c r="E14" s="10">
        <v>4</v>
      </c>
      <c r="F14" s="15">
        <v>4</v>
      </c>
      <c r="G14" s="11">
        <f t="shared" si="1"/>
        <v>16</v>
      </c>
      <c r="H14" s="8" t="s">
        <v>128</v>
      </c>
      <c r="I14" s="10">
        <v>3</v>
      </c>
      <c r="J14" s="15">
        <v>3</v>
      </c>
      <c r="K14" s="11">
        <f t="shared" si="0"/>
        <v>9</v>
      </c>
      <c r="L14" s="1" t="s">
        <v>74</v>
      </c>
    </row>
    <row r="15" spans="1:18" ht="45">
      <c r="A15" s="1">
        <v>13</v>
      </c>
      <c r="B15" s="1" t="s">
        <v>129</v>
      </c>
      <c r="C15" s="1" t="s">
        <v>130</v>
      </c>
      <c r="D15" s="6" t="s">
        <v>131</v>
      </c>
      <c r="E15" s="10">
        <v>5</v>
      </c>
      <c r="F15" s="15">
        <v>5</v>
      </c>
      <c r="G15" s="11">
        <f t="shared" si="1"/>
        <v>25</v>
      </c>
      <c r="H15" s="8" t="s">
        <v>132</v>
      </c>
      <c r="I15" s="10">
        <v>5</v>
      </c>
      <c r="J15" s="15">
        <v>4</v>
      </c>
      <c r="K15" s="11">
        <f t="shared" si="0"/>
        <v>20</v>
      </c>
      <c r="L15" s="1" t="s">
        <v>74</v>
      </c>
    </row>
    <row r="16" spans="1:18" ht="43.15">
      <c r="A16" s="1">
        <v>14</v>
      </c>
      <c r="B16" s="1" t="s">
        <v>133</v>
      </c>
      <c r="C16" s="1" t="s">
        <v>134</v>
      </c>
      <c r="D16" s="6" t="s">
        <v>135</v>
      </c>
      <c r="E16" s="10">
        <v>4</v>
      </c>
      <c r="F16" s="15">
        <v>4</v>
      </c>
      <c r="G16" s="11">
        <f t="shared" si="1"/>
        <v>16</v>
      </c>
      <c r="H16" s="8" t="s">
        <v>136</v>
      </c>
      <c r="I16" s="10">
        <v>4</v>
      </c>
      <c r="J16" s="15">
        <v>4</v>
      </c>
      <c r="K16" s="11">
        <f t="shared" si="0"/>
        <v>16</v>
      </c>
      <c r="L16" s="1" t="s">
        <v>74</v>
      </c>
    </row>
    <row r="17" spans="1:12" ht="43.15">
      <c r="A17" s="1">
        <v>15</v>
      </c>
      <c r="B17" s="1" t="s">
        <v>137</v>
      </c>
      <c r="C17" s="1" t="s">
        <v>138</v>
      </c>
      <c r="D17" s="6" t="s">
        <v>108</v>
      </c>
      <c r="E17" s="10">
        <v>4</v>
      </c>
      <c r="F17" s="15">
        <v>4</v>
      </c>
      <c r="G17" s="11">
        <f t="shared" si="1"/>
        <v>16</v>
      </c>
      <c r="H17" s="8" t="s">
        <v>139</v>
      </c>
      <c r="I17" s="10">
        <v>2</v>
      </c>
      <c r="J17" s="15">
        <v>3</v>
      </c>
      <c r="K17" s="11">
        <f t="shared" si="0"/>
        <v>6</v>
      </c>
      <c r="L17" s="1" t="s">
        <v>74</v>
      </c>
    </row>
    <row r="18" spans="1:12">
      <c r="A18" s="1">
        <v>15</v>
      </c>
      <c r="G18" s="11">
        <f t="shared" si="1"/>
        <v>0</v>
      </c>
      <c r="K18" s="11">
        <f t="shared" si="0"/>
        <v>0</v>
      </c>
    </row>
    <row r="19" spans="1:12">
      <c r="A19" s="1">
        <v>16</v>
      </c>
      <c r="G19" s="11">
        <f t="shared" si="1"/>
        <v>0</v>
      </c>
      <c r="K19" s="11">
        <f t="shared" si="0"/>
        <v>0</v>
      </c>
    </row>
    <row r="20" spans="1:12">
      <c r="A20" s="1">
        <v>17</v>
      </c>
      <c r="G20" s="11">
        <f t="shared" si="1"/>
        <v>0</v>
      </c>
      <c r="K20" s="11">
        <f t="shared" si="0"/>
        <v>0</v>
      </c>
    </row>
    <row r="21" spans="1:12">
      <c r="A21" s="1">
        <v>18</v>
      </c>
      <c r="G21" s="11">
        <f t="shared" si="1"/>
        <v>0</v>
      </c>
      <c r="K21" s="11">
        <f t="shared" si="0"/>
        <v>0</v>
      </c>
    </row>
    <row r="22" spans="1:12">
      <c r="A22" s="1">
        <v>19</v>
      </c>
      <c r="G22" s="11">
        <f t="shared" si="1"/>
        <v>0</v>
      </c>
      <c r="K22" s="11">
        <f t="shared" si="0"/>
        <v>0</v>
      </c>
    </row>
    <row r="23" spans="1:12">
      <c r="A23" s="1">
        <v>20</v>
      </c>
      <c r="G23" s="11">
        <f t="shared" si="1"/>
        <v>0</v>
      </c>
      <c r="K23" s="11">
        <f t="shared" si="0"/>
        <v>0</v>
      </c>
    </row>
    <row r="24" spans="1:12">
      <c r="A24" s="1">
        <v>21</v>
      </c>
      <c r="G24" s="11">
        <f t="shared" si="1"/>
        <v>0</v>
      </c>
      <c r="K24" s="11">
        <f t="shared" si="0"/>
        <v>0</v>
      </c>
    </row>
    <row r="25" spans="1:12">
      <c r="A25" s="1">
        <v>22</v>
      </c>
      <c r="G25" s="11">
        <f t="shared" si="1"/>
        <v>0</v>
      </c>
      <c r="K25" s="11">
        <f t="shared" si="0"/>
        <v>0</v>
      </c>
    </row>
    <row r="26" spans="1:12">
      <c r="A26" s="1">
        <v>23</v>
      </c>
      <c r="G26" s="11">
        <f t="shared" si="1"/>
        <v>0</v>
      </c>
      <c r="K26" s="11">
        <f t="shared" si="0"/>
        <v>0</v>
      </c>
    </row>
    <row r="27" spans="1:12">
      <c r="A27" s="1">
        <v>24</v>
      </c>
      <c r="G27" s="11">
        <f t="shared" si="1"/>
        <v>0</v>
      </c>
      <c r="K27" s="11">
        <f t="shared" si="0"/>
        <v>0</v>
      </c>
    </row>
    <row r="28" spans="1:12">
      <c r="A28" s="1">
        <v>25</v>
      </c>
      <c r="G28" s="11">
        <f t="shared" si="1"/>
        <v>0</v>
      </c>
      <c r="K28" s="11">
        <f t="shared" si="0"/>
        <v>0</v>
      </c>
    </row>
    <row r="29" spans="1:12">
      <c r="A29" s="1">
        <v>26</v>
      </c>
      <c r="G29" s="11">
        <f t="shared" si="1"/>
        <v>0</v>
      </c>
      <c r="K29" s="11">
        <f t="shared" si="0"/>
        <v>0</v>
      </c>
    </row>
    <row r="30" spans="1:12">
      <c r="A30" s="1">
        <v>27</v>
      </c>
      <c r="G30" s="11">
        <f t="shared" si="1"/>
        <v>0</v>
      </c>
      <c r="K30" s="11">
        <f t="shared" si="0"/>
        <v>0</v>
      </c>
    </row>
    <row r="31" spans="1:12">
      <c r="A31" s="1">
        <v>28</v>
      </c>
      <c r="G31" s="11">
        <f t="shared" si="1"/>
        <v>0</v>
      </c>
      <c r="K31" s="11">
        <f t="shared" si="0"/>
        <v>0</v>
      </c>
    </row>
    <row r="32" spans="1:12">
      <c r="A32" s="1">
        <v>29</v>
      </c>
      <c r="G32" s="11">
        <f t="shared" si="1"/>
        <v>0</v>
      </c>
      <c r="K32" s="11">
        <f t="shared" si="0"/>
        <v>0</v>
      </c>
    </row>
    <row r="33" spans="1:11">
      <c r="A33" s="1">
        <v>30</v>
      </c>
      <c r="G33" s="11">
        <f t="shared" si="1"/>
        <v>0</v>
      </c>
      <c r="K33" s="11">
        <f t="shared" si="0"/>
        <v>0</v>
      </c>
    </row>
    <row r="34" spans="1:11">
      <c r="A34" s="1">
        <v>31</v>
      </c>
      <c r="G34" s="11">
        <f t="shared" si="1"/>
        <v>0</v>
      </c>
      <c r="K34" s="11">
        <f t="shared" si="0"/>
        <v>0</v>
      </c>
    </row>
    <row r="35" spans="1:11">
      <c r="A35" s="1">
        <v>32</v>
      </c>
      <c r="G35" s="11">
        <f t="shared" si="1"/>
        <v>0</v>
      </c>
      <c r="K35" s="11">
        <f t="shared" si="0"/>
        <v>0</v>
      </c>
    </row>
    <row r="36" spans="1:11">
      <c r="A36" s="1">
        <v>33</v>
      </c>
      <c r="G36" s="11">
        <f t="shared" si="1"/>
        <v>0</v>
      </c>
      <c r="K36" s="11">
        <f t="shared" si="0"/>
        <v>0</v>
      </c>
    </row>
    <row r="37" spans="1:11">
      <c r="A37" s="1">
        <v>34</v>
      </c>
      <c r="G37" s="11">
        <f t="shared" si="1"/>
        <v>0</v>
      </c>
      <c r="K37" s="11">
        <f t="shared" si="0"/>
        <v>0</v>
      </c>
    </row>
    <row r="38" spans="1:11">
      <c r="A38" s="1">
        <v>35</v>
      </c>
      <c r="F38" s="10"/>
      <c r="G38" s="11">
        <f t="shared" si="1"/>
        <v>0</v>
      </c>
      <c r="J38" s="10"/>
      <c r="K38" s="11">
        <f t="shared" si="0"/>
        <v>0</v>
      </c>
    </row>
    <row r="39" spans="1:11">
      <c r="A39" s="1">
        <v>36</v>
      </c>
      <c r="F39" s="10"/>
      <c r="G39" s="11">
        <f t="shared" si="1"/>
        <v>0</v>
      </c>
      <c r="J39" s="10"/>
      <c r="K39" s="11">
        <f t="shared" si="0"/>
        <v>0</v>
      </c>
    </row>
    <row r="40" spans="1:11">
      <c r="A40" s="1">
        <v>37</v>
      </c>
      <c r="F40" s="10"/>
      <c r="G40" s="11">
        <f t="shared" si="1"/>
        <v>0</v>
      </c>
      <c r="J40" s="10"/>
      <c r="K40" s="11">
        <f t="shared" si="0"/>
        <v>0</v>
      </c>
    </row>
    <row r="41" spans="1:11">
      <c r="A41" s="1">
        <v>38</v>
      </c>
      <c r="F41" s="10"/>
      <c r="G41" s="11">
        <f t="shared" si="1"/>
        <v>0</v>
      </c>
      <c r="J41" s="10"/>
      <c r="K41" s="11">
        <f t="shared" si="0"/>
        <v>0</v>
      </c>
    </row>
    <row r="42" spans="1:11">
      <c r="A42" s="1">
        <v>39</v>
      </c>
      <c r="F42" s="10"/>
      <c r="G42" s="11">
        <f t="shared" si="1"/>
        <v>0</v>
      </c>
      <c r="J42" s="10"/>
      <c r="K42" s="11">
        <f t="shared" si="0"/>
        <v>0</v>
      </c>
    </row>
    <row r="43" spans="1:11">
      <c r="A43" s="1">
        <v>40</v>
      </c>
      <c r="F43" s="10"/>
      <c r="G43" s="11">
        <f t="shared" si="1"/>
        <v>0</v>
      </c>
      <c r="J43" s="10"/>
      <c r="K43" s="11">
        <f t="shared" si="0"/>
        <v>0</v>
      </c>
    </row>
    <row r="44" spans="1:11">
      <c r="A44" s="1">
        <v>41</v>
      </c>
      <c r="F44" s="10"/>
      <c r="G44" s="11">
        <f t="shared" si="1"/>
        <v>0</v>
      </c>
      <c r="J44" s="10"/>
      <c r="K44" s="11">
        <f t="shared" si="0"/>
        <v>0</v>
      </c>
    </row>
    <row r="45" spans="1:11">
      <c r="A45" s="1">
        <v>42</v>
      </c>
      <c r="F45" s="10"/>
      <c r="G45" s="11">
        <f t="shared" si="1"/>
        <v>0</v>
      </c>
      <c r="J45" s="10"/>
      <c r="K45" s="11">
        <f t="shared" si="0"/>
        <v>0</v>
      </c>
    </row>
    <row r="46" spans="1:11">
      <c r="A46" s="1">
        <v>43</v>
      </c>
      <c r="F46" s="10"/>
      <c r="G46" s="11">
        <f t="shared" si="1"/>
        <v>0</v>
      </c>
      <c r="J46" s="10"/>
      <c r="K46" s="11">
        <f t="shared" si="0"/>
        <v>0</v>
      </c>
    </row>
    <row r="47" spans="1:11">
      <c r="A47" s="1">
        <v>43</v>
      </c>
      <c r="F47" s="10"/>
      <c r="G47" s="11">
        <f t="shared" si="1"/>
        <v>0</v>
      </c>
      <c r="J47" s="10"/>
      <c r="K47" s="11">
        <f t="shared" si="0"/>
        <v>0</v>
      </c>
    </row>
    <row r="48" spans="1:11">
      <c r="A48" s="1">
        <v>44</v>
      </c>
      <c r="G48" s="11">
        <f t="shared" si="1"/>
        <v>0</v>
      </c>
      <c r="K48" s="11">
        <f t="shared" si="0"/>
        <v>0</v>
      </c>
    </row>
    <row r="49" spans="1:11">
      <c r="A49" s="1">
        <v>45</v>
      </c>
      <c r="F49" s="10"/>
      <c r="G49" s="11">
        <f t="shared" ref="G49:G54" si="2">E49*F49</f>
        <v>0</v>
      </c>
      <c r="J49" s="10"/>
      <c r="K49" s="11">
        <f t="shared" ref="K49:K54" si="3">I49*J49</f>
        <v>0</v>
      </c>
    </row>
    <row r="50" spans="1:11">
      <c r="A50" s="1">
        <v>46</v>
      </c>
      <c r="G50" s="11">
        <f t="shared" si="2"/>
        <v>0</v>
      </c>
      <c r="K50" s="11">
        <f t="shared" si="3"/>
        <v>0</v>
      </c>
    </row>
    <row r="51" spans="1:11">
      <c r="A51" s="1">
        <v>47</v>
      </c>
      <c r="F51" s="10"/>
      <c r="G51" s="11">
        <f t="shared" si="2"/>
        <v>0</v>
      </c>
      <c r="J51" s="10"/>
      <c r="K51" s="11">
        <f t="shared" si="3"/>
        <v>0</v>
      </c>
    </row>
    <row r="52" spans="1:11">
      <c r="A52" s="1">
        <v>48</v>
      </c>
      <c r="G52" s="11">
        <f t="shared" si="2"/>
        <v>0</v>
      </c>
      <c r="K52" s="11">
        <f t="shared" si="3"/>
        <v>0</v>
      </c>
    </row>
    <row r="53" spans="1:11">
      <c r="A53" s="1">
        <v>49</v>
      </c>
      <c r="F53" s="10"/>
      <c r="G53" s="11">
        <f t="shared" si="2"/>
        <v>0</v>
      </c>
      <c r="J53" s="10"/>
      <c r="K53" s="11">
        <f t="shared" si="3"/>
        <v>0</v>
      </c>
    </row>
    <row r="54" spans="1:11">
      <c r="A54" s="1">
        <v>50</v>
      </c>
      <c r="G54" s="11">
        <f t="shared" si="2"/>
        <v>0</v>
      </c>
      <c r="K54" s="11">
        <f t="shared" si="3"/>
        <v>0</v>
      </c>
    </row>
    <row r="64" spans="1:11">
      <c r="F64" s="10"/>
      <c r="J64" s="10"/>
    </row>
    <row r="65" spans="6:10">
      <c r="F65" s="10"/>
      <c r="J65" s="10"/>
    </row>
    <row r="66" spans="6:10">
      <c r="F66" s="10"/>
      <c r="J66" s="10"/>
    </row>
    <row r="67" spans="6:10">
      <c r="F67" s="10"/>
      <c r="J67" s="10"/>
    </row>
    <row r="68" spans="6:10">
      <c r="F68" s="10"/>
      <c r="J68" s="10"/>
    </row>
    <row r="94" spans="6:10">
      <c r="F94" s="10"/>
      <c r="J94" s="10"/>
    </row>
  </sheetData>
  <autoFilter ref="A2:L102" xr:uid="{00000000-0009-0000-0000-000001000000}">
    <sortState ref="A3:L100">
      <sortCondition ref="B2:B100"/>
    </sortState>
  </autoFilter>
  <dataConsolidate/>
  <mergeCells count="2">
    <mergeCell ref="E1:G1"/>
    <mergeCell ref="I1:K1"/>
  </mergeCells>
  <conditionalFormatting sqref="A3:L199">
    <cfRule type="expression" dxfId="6" priority="7">
      <formula>MOD(ROW(),2)=0</formula>
    </cfRule>
  </conditionalFormatting>
  <conditionalFormatting sqref="E3:F199 I3:J199">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G3:G199 K3:K199">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xr:uid="{00000000-0002-0000-0100-000000000000}">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9"/>
  <sheetViews>
    <sheetView workbookViewId="0" xr3:uid="{842E5F09-E766-5B8D-85AF-A39847EA96FD}">
      <selection activeCell="H15" sqref="H15"/>
    </sheetView>
  </sheetViews>
  <sheetFormatPr defaultColWidth="8.85546875" defaultRowHeight="14.45"/>
  <cols>
    <col min="1" max="1" width="9.7109375" style="22" bestFit="1" customWidth="1"/>
    <col min="2" max="2" width="26.28515625" style="22" bestFit="1" customWidth="1"/>
    <col min="3" max="3" width="36.5703125" style="22" bestFit="1" customWidth="1"/>
    <col min="4" max="16384" width="8.85546875" style="22"/>
  </cols>
  <sheetData>
    <row r="1" spans="1:3">
      <c r="A1" s="42" t="s">
        <v>140</v>
      </c>
      <c r="B1" s="42"/>
      <c r="C1" s="42"/>
    </row>
    <row r="2" spans="1:3">
      <c r="A2" s="42" t="s">
        <v>141</v>
      </c>
      <c r="B2" s="42"/>
      <c r="C2" s="42"/>
    </row>
    <row r="3" spans="1:3">
      <c r="A3" s="22" t="s">
        <v>142</v>
      </c>
      <c r="B3" s="22" t="s">
        <v>142</v>
      </c>
      <c r="C3" s="22" t="s">
        <v>143</v>
      </c>
    </row>
    <row r="4" spans="1:3">
      <c r="A4" s="22" t="s">
        <v>144</v>
      </c>
      <c r="B4" s="22" t="s">
        <v>145</v>
      </c>
      <c r="C4" s="22" t="s">
        <v>146</v>
      </c>
    </row>
    <row r="5" spans="1:3">
      <c r="A5" s="42" t="s">
        <v>147</v>
      </c>
      <c r="B5" s="42"/>
      <c r="C5" s="22" t="s">
        <v>148</v>
      </c>
    </row>
    <row r="6" spans="1:3">
      <c r="A6" s="22" t="s">
        <v>149</v>
      </c>
      <c r="B6" s="22" t="s">
        <v>150</v>
      </c>
      <c r="C6" s="22" t="s">
        <v>151</v>
      </c>
    </row>
    <row r="7" spans="1:3">
      <c r="A7" s="22" t="s">
        <v>152</v>
      </c>
      <c r="B7" s="22" t="s">
        <v>153</v>
      </c>
      <c r="C7" s="22" t="s">
        <v>154</v>
      </c>
    </row>
    <row r="8" spans="1:3">
      <c r="A8" s="22" t="s">
        <v>155</v>
      </c>
      <c r="B8" s="22" t="s">
        <v>156</v>
      </c>
      <c r="C8" s="22" t="s">
        <v>157</v>
      </c>
    </row>
    <row r="9" spans="1:3">
      <c r="A9" s="22" t="s">
        <v>158</v>
      </c>
      <c r="B9" s="22" t="s">
        <v>159</v>
      </c>
      <c r="C9" s="22" t="s">
        <v>160</v>
      </c>
    </row>
    <row r="10" spans="1:3">
      <c r="A10" s="22" t="s">
        <v>161</v>
      </c>
      <c r="B10" s="22" t="s">
        <v>162</v>
      </c>
      <c r="C10" s="22" t="s">
        <v>163</v>
      </c>
    </row>
    <row r="11" spans="1:3">
      <c r="A11" s="22" t="s">
        <v>164</v>
      </c>
      <c r="B11" s="22" t="s">
        <v>165</v>
      </c>
      <c r="C11" s="22" t="s">
        <v>166</v>
      </c>
    </row>
    <row r="12" spans="1:3">
      <c r="A12" s="22" t="s">
        <v>167</v>
      </c>
      <c r="B12" s="22" t="s">
        <v>168</v>
      </c>
      <c r="C12" s="22" t="s">
        <v>169</v>
      </c>
    </row>
    <row r="13" spans="1:3">
      <c r="A13" s="22" t="s">
        <v>170</v>
      </c>
      <c r="B13" s="22" t="s">
        <v>171</v>
      </c>
      <c r="C13" s="22" t="s">
        <v>172</v>
      </c>
    </row>
    <row r="14" spans="1:3">
      <c r="A14" s="22" t="s">
        <v>173</v>
      </c>
      <c r="B14" s="22" t="s">
        <v>174</v>
      </c>
      <c r="C14" s="22" t="s">
        <v>175</v>
      </c>
    </row>
    <row r="15" spans="1:3">
      <c r="A15" s="42" t="s">
        <v>176</v>
      </c>
      <c r="B15" s="42"/>
      <c r="C15" s="42"/>
    </row>
    <row r="16" spans="1:3">
      <c r="A16" s="22" t="s">
        <v>177</v>
      </c>
      <c r="B16" s="22" t="s">
        <v>178</v>
      </c>
      <c r="C16" s="22" t="s">
        <v>179</v>
      </c>
    </row>
    <row r="17" spans="1:3">
      <c r="A17" s="22" t="s">
        <v>180</v>
      </c>
      <c r="B17" s="22" t="s">
        <v>180</v>
      </c>
      <c r="C17" s="22" t="s">
        <v>181</v>
      </c>
    </row>
    <row r="18" spans="1:3">
      <c r="A18" s="42" t="s">
        <v>182</v>
      </c>
      <c r="B18" s="42"/>
      <c r="C18" s="42"/>
    </row>
    <row r="19" spans="1:3">
      <c r="A19" s="22" t="s">
        <v>183</v>
      </c>
      <c r="C19" s="22" t="s">
        <v>184</v>
      </c>
    </row>
  </sheetData>
  <mergeCells count="5">
    <mergeCell ref="A18:C18"/>
    <mergeCell ref="A5:B5"/>
    <mergeCell ref="A15:C15"/>
    <mergeCell ref="A1:C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9" ma:contentTypeDescription="Create a new document." ma:contentTypeScope="" ma:versionID="3461e9ca063bea6fba86aead096f34a4">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9d5db585cafcf91418be2bee6753ea20"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68382F-B8AB-462B-A5A0-574FBD67ABED}"/>
</file>

<file path=customXml/itemProps2.xml><?xml version="1.0" encoding="utf-8"?>
<ds:datastoreItem xmlns:ds="http://schemas.openxmlformats.org/officeDocument/2006/customXml" ds:itemID="{22D71041-B732-4A03-9719-C9B4B7F42EB0}"/>
</file>

<file path=customXml/itemProps3.xml><?xml version="1.0" encoding="utf-8"?>
<ds:datastoreItem xmlns:ds="http://schemas.openxmlformats.org/officeDocument/2006/customXml" ds:itemID="{85038EEF-1798-4A24-98CC-FACE10174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Crawford, James</dc:creator>
  <cp:keywords/>
  <dc:description/>
  <cp:lastModifiedBy>Lindsey Alvis</cp:lastModifiedBy>
  <cp:revision/>
  <dcterms:created xsi:type="dcterms:W3CDTF">2015-07-09T11:31:33Z</dcterms:created>
  <dcterms:modified xsi:type="dcterms:W3CDTF">2017-03-15T15:59:08Z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