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autoCompressPictures="0"/>
  <mc:AlternateContent xmlns:mc="http://schemas.openxmlformats.org/markup-compatibility/2006">
    <mc:Choice Requires="x15">
      <x15ac:absPath xmlns:x15ac="http://schemas.microsoft.com/office/spreadsheetml/2010/11/ac" url="/Users/johnhunter/odrive/blast theory dropbox/WMOO NT/Production/01 Project Management/02 JH copy of contracts/Commissioning Partners/"/>
    </mc:Choice>
  </mc:AlternateContent>
  <bookViews>
    <workbookView xWindow="0" yWindow="460" windowWidth="28800" windowHeight="16080" activeTab="1"/>
  </bookViews>
  <sheets>
    <sheet name="Guidance" sheetId="2" r:id="rId1"/>
    <sheet name="Risk register" sheetId="1" r:id="rId2"/>
  </sheets>
  <definedNames>
    <definedName name="_xlnm._FilterDatabase" localSheetId="1" hidden="1">'Risk register'!$A$2:$L$97</definedName>
    <definedName name="OPENCLOSED">'Risk register'!$R$1:$R$2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44" i="1" l="1"/>
  <c r="K44" i="1"/>
  <c r="G45" i="1"/>
  <c r="K45" i="1"/>
  <c r="G46" i="1"/>
  <c r="K46" i="1"/>
  <c r="G47" i="1"/>
  <c r="K47" i="1"/>
  <c r="G48" i="1"/>
  <c r="K48" i="1"/>
  <c r="G49" i="1"/>
  <c r="K49" i="1"/>
  <c r="K5" i="1"/>
  <c r="K4" i="1"/>
  <c r="K16" i="1"/>
  <c r="K17" i="1"/>
  <c r="K9" i="1"/>
  <c r="K13" i="1"/>
  <c r="K15" i="1"/>
  <c r="K18" i="1"/>
  <c r="K19" i="1"/>
  <c r="K6" i="1"/>
  <c r="K10" i="1"/>
  <c r="K7" i="1"/>
  <c r="K8" i="1"/>
  <c r="K14" i="1"/>
  <c r="K11" i="1"/>
  <c r="K12" i="1"/>
  <c r="K3" i="1"/>
  <c r="K20" i="1"/>
  <c r="K21" i="1"/>
  <c r="K22" i="1"/>
  <c r="K23" i="1"/>
  <c r="K24" i="1"/>
  <c r="K25" i="1"/>
  <c r="K26" i="1"/>
  <c r="K27" i="1"/>
  <c r="K28" i="1"/>
  <c r="K29" i="1"/>
  <c r="K30" i="1"/>
  <c r="K31" i="1"/>
  <c r="K32" i="1"/>
  <c r="K33" i="1"/>
  <c r="K34" i="1"/>
  <c r="K35" i="1"/>
  <c r="K36" i="1"/>
  <c r="K37" i="1"/>
  <c r="K38" i="1"/>
  <c r="K39" i="1"/>
  <c r="K40" i="1"/>
  <c r="K41" i="1"/>
  <c r="K42" i="1"/>
  <c r="K43" i="1"/>
  <c r="G5" i="1"/>
  <c r="G4" i="1"/>
  <c r="G16" i="1"/>
  <c r="G17" i="1"/>
  <c r="G9" i="1"/>
  <c r="G13" i="1"/>
  <c r="G15" i="1"/>
  <c r="G18" i="1"/>
  <c r="G19" i="1"/>
  <c r="G6" i="1"/>
  <c r="G10" i="1"/>
  <c r="G7" i="1"/>
  <c r="G8" i="1"/>
  <c r="G14" i="1"/>
  <c r="G11" i="1"/>
  <c r="G12" i="1"/>
  <c r="G3" i="1"/>
  <c r="G20" i="1"/>
  <c r="G21" i="1"/>
  <c r="G22" i="1"/>
  <c r="G23" i="1"/>
  <c r="G24" i="1"/>
  <c r="G25" i="1"/>
  <c r="G26" i="1"/>
  <c r="G27" i="1"/>
  <c r="G28" i="1"/>
  <c r="G29" i="1"/>
  <c r="G30" i="1"/>
  <c r="G31" i="1"/>
  <c r="G32" i="1"/>
  <c r="G33" i="1"/>
  <c r="G34" i="1"/>
  <c r="G35" i="1"/>
  <c r="G36" i="1"/>
  <c r="G37" i="1"/>
  <c r="G38" i="1"/>
  <c r="G39" i="1"/>
  <c r="G40" i="1"/>
  <c r="G41" i="1"/>
  <c r="G42" i="1"/>
  <c r="G43"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family val="2"/>
          </rPr>
          <t>Crawford James:</t>
        </r>
        <r>
          <rPr>
            <sz val="9"/>
            <color indexed="81"/>
            <rFont val="Tahoma"/>
            <family val="2"/>
          </rPr>
          <t xml:space="preserve">
What might happen?</t>
        </r>
      </text>
    </comment>
    <comment ref="C2" authorId="0">
      <text>
        <r>
          <rPr>
            <b/>
            <sz val="9"/>
            <color indexed="81"/>
            <rFont val="Tahoma"/>
            <family val="2"/>
          </rPr>
          <t>Crawford James:</t>
        </r>
        <r>
          <rPr>
            <sz val="9"/>
            <color indexed="81"/>
            <rFont val="Tahoma"/>
            <family val="2"/>
          </rPr>
          <t xml:space="preserve">
What would be the result of that happening?</t>
        </r>
      </text>
    </comment>
    <comment ref="D2" authorId="0">
      <text>
        <r>
          <rPr>
            <b/>
            <sz val="9"/>
            <color indexed="81"/>
            <rFont val="Tahoma"/>
            <family val="2"/>
          </rPr>
          <t>Crawford James:</t>
        </r>
        <r>
          <rPr>
            <sz val="9"/>
            <color indexed="81"/>
            <rFont val="Tahoma"/>
            <family val="2"/>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<sst xmlns="http://schemas.openxmlformats.org/spreadsheetml/2006/main" count="152" uniqueCount="125">
  <si>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</si>
  <si>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</si>
  <si>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</si>
  <si>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</si>
  <si>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</si>
  <si>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</si>
  <si>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</si>
  <si>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</si>
  <si>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</si>
  <si>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</si>
  <si>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</si>
  <si>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</si>
  <si>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</si>
  <si>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</si>
  <si>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</si>
  <si>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</si>
  <si>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</si>
  <si>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</si>
  <si>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</si>
  <si>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</si>
  <si>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</si>
  <si>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</si>
  <si>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</si>
  <si>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</si>
  <si>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</si>
  <si>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</si>
  <si>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</si>
  <si>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</si>
  <si>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</si>
  <si>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</si>
  <si>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</si>
  <si>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</si>
  <si>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</si>
  <si>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</si>
  <si>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</si>
  <si>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</si>
  <si>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</si>
  <si>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</si>
  <si>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</si>
  <si>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</si>
  <si>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</si>
  <si>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</si>
  <si>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</si>
  <si>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</si>
  <si>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</si>
  <si>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</si>
  <si>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</si>
  <si>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</si>
  <si>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</si>
  <si>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</si>
  <si>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</si>
  <si>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</si>
  <si>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</si>
  <si>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</si>
  <si>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</si>
  <si>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</si>
  <si>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</si>
  <si>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</si>
  <si>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</si>
  <si>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</si>
  <si>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</si>
  <si>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</si>
  <si>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</si>
  <si>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</si>
  <si>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</si>
  <si>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</si>
  <si>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</si>
  <si>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</si>
  <si>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</si>
  <si>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</si>
  <si>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</si>
  <si>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</si>
  <si>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</si>
  <si>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</si>
  <si>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</si>
  <si>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</si>
  <si>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</si>
  <si>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</si>
  <si>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</si>
  <si>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</si>
  <si>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</si>
  <si>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</si>
  <si>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</si>
  <si>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</si>
  <si>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</si>
  <si>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</si>
  <si>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John Hunter</t>
  </si>
  <si>
    <t>The Project is not delivered on time</t>
  </si>
  <si>
    <t>Additional pressure on core team</t>
  </si>
  <si>
    <t>Inability to deliver project; Significant legal, financial and reputational repercussions for all partners</t>
  </si>
  <si>
    <t xml:space="preserve">A particular project milestone or deliverable is not met </t>
  </si>
  <si>
    <t>Project Exceeds budget</t>
  </si>
  <si>
    <t>Works takes longer than necessary</t>
  </si>
  <si>
    <t>Key project team members would be replaced with alternative staff. The project is well documented to enable easy handover to new/other team members. Contingency money could be used to provide additional staffing support if necessary</t>
  </si>
  <si>
    <t>Nick Tandavanitj</t>
  </si>
  <si>
    <t xml:space="preserve">Inappropriate or poor quality project outputs </t>
  </si>
  <si>
    <t>Audiences do not engage with the project as desired</t>
  </si>
  <si>
    <t>Audience figures do not meet desired targets</t>
  </si>
  <si>
    <t>Target numbers for Workshop participants are not reached</t>
  </si>
  <si>
    <t>IT issues could result in lost project documents / planning documents</t>
  </si>
  <si>
    <t>BT are experienced working in interactive/ technology-based projects. Appropriate technical support will be allocated to the project. Most technical issues could be resolved without any major impact or implications to the project.</t>
  </si>
  <si>
    <t>Relationships sour; work takes longer than necessary</t>
  </si>
  <si>
    <t>Additional pressure on internal project team; work takes longer and key deadlines could be missed.</t>
  </si>
  <si>
    <t>Failure to deliver some aspects of the project</t>
  </si>
  <si>
    <t>The Project Manger will oversee milestones and deliverables and will flag any issues or changes with Hull 2017 and Aarhus 2017 in a timely manner</t>
  </si>
  <si>
    <t>Ample contingency has been allocated to ensure the project does not exceed budget. The budget will be reviewed monthly by the Lead Artist, Project Manager and Administrator at Blast Theory. The project scope / outputs will be reviewed continuously throughout the project to ensure they are achievable within allocated budget and resources.  In the event that the scope of the project needs to be amended due to budget constraints/ implications, BT would raise this with Hull 2017 and Aarhus 2017 for further discussion</t>
  </si>
  <si>
    <t>Agreed project outputs and milestones have been agreed between parties to make sure expectations are clear. Regular communication between both parties will be maintained throughout the project. A concept/ synopsis for the films and other major project outputs will be shared with Hull 2017 and Aarhus 2017, to ensure both parties are happy that the brief is being met – prior to production.</t>
  </si>
  <si>
    <t>Project outputs will be monitored and a sign off process will be established to ensure both organisations are happy. The intended project outputs/ materials are family friendly and not offensive or inflammatory. The communications teams at BT and Hull 2017 and Aarhus 2017 will continue to have an overview on the project and advise on public perception / sensitivities etc.</t>
  </si>
  <si>
    <t>Failure to achieve project objectives and Hull 2017 and Aarhus 2017 KPIs</t>
  </si>
  <si>
    <t>The communications teams at Hull 2017 and Aarhus 2017 and BT will promote the events and wider project on an ongoing basis to encourage engagement. The nature of the project encourages community involvement and ongoing engagement.</t>
  </si>
  <si>
    <t>Agreed project milestones/ deliverables to be established between both parties. The Project Manager will oversee milestones and the overall project schedule and will flag any arising issues with Hull 2017 and Aarhus 2017 and Aarhus 2017 for discussion. If for any reason a particular project date cannot be met/ needs to be moved, the communications team will manage the public messaging around this in consultation with Hull 2017 and Aarhus 2017 and Aarhus 2017. Regular communication between both parties will be maintained throughout the project.</t>
  </si>
  <si>
    <t>Lead Artist becomes unwell / is unable to deliver the project</t>
  </si>
  <si>
    <t>In the event that the Lead Artist is unable to work on the project, another artist at Blast Theory would be allocated to this role. The Lead Artist will ensure that other team members are appropriately briefed on the project so that they can provide support / cover if required</t>
  </si>
  <si>
    <t>Other key project team members become unwell / are unable to deliver the project</t>
  </si>
  <si>
    <t xml:space="preserve">Project does not meet brief / desired objectives </t>
  </si>
  <si>
    <t>Data collection issues / breach of sensitive information</t>
  </si>
  <si>
    <t>Kirsty Jennings</t>
  </si>
  <si>
    <t>Mission-critical documents backed-up to cloud and sensitive documents backed up to internal redundant backup.</t>
  </si>
  <si>
    <t>Data collection policy implemented and data protection practices developed through previous work on data-sensitive projects.</t>
  </si>
  <si>
    <t>Chloe Barker</t>
  </si>
  <si>
    <t>All three parties' communications teams will work together in agreeing targets and actions, reviewing these regularly and taking additional action where necessary. All teams working with experienced communications and PR professionals with a combination of community, national and international reach.</t>
  </si>
  <si>
    <t>Blast Theory will employ a Community Liaison Officer to reach groups for the workshops.</t>
  </si>
  <si>
    <t>Technology Issues could result in elements of the project not working (e.g. website, film screenings etc.)</t>
  </si>
  <si>
    <t>Disagreements between aspects of joint delivery with co-commissioners of 2097</t>
  </si>
  <si>
    <t>Memorandum of Understanding in place between the two co-commissioners.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</si>
</sst>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b/>
      <sz val="12"/>
      <color theme="0"/>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0"/>
      </top>
      <bottom style="thin">
        <color theme="0"/>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0" fillId="2" borderId="15" xfId="0" applyFill="1" applyBorder="1" applyAlignment="1">
      <alignment horizontal="center" vertical="top" wrapText="1"/>
    </xf>
    <xf numFmtId="0" fontId="7"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17" workbookViewId="0">
      <selection activeCell="C30" sqref="C30"/>
    </sheetView>
  </sheetViews>
  <sheetFormatPr baseColWidth="10" defaultColWidth="9.1640625" defaultRowHeight="15" x14ac:dyDescent="0.2"/>
  <cols>
    <col min="1" max="1" width="2.6640625" style="18" customWidth="1"/>
    <col min="2" max="4" width="40.6640625" style="18" customWidth="1"/>
    <col min="5" max="5" width="37.33203125" style="18" customWidth="1"/>
    <col min="6" max="16384" width="9.1640625" style="18"/>
  </cols>
  <sheetData>
    <row r="2" spans="2:4" ht="16" x14ac:dyDescent="0.2">
      <c r="B2" s="23" t="s">
        <v>72</v>
      </c>
      <c r="C2" s="23"/>
      <c r="D2" s="23"/>
    </row>
    <row r="3" spans="2:4" ht="51" customHeight="1" x14ac:dyDescent="0.2">
      <c r="B3" s="27" t="s">
        <v>76</v>
      </c>
      <c r="C3" s="28"/>
      <c r="D3" s="29"/>
    </row>
    <row r="4" spans="2:4" ht="20.25" customHeight="1" x14ac:dyDescent="0.2">
      <c r="B4" s="24" t="s">
        <v>84</v>
      </c>
      <c r="C4" s="25"/>
      <c r="D4" s="26"/>
    </row>
    <row r="5" spans="2:4" ht="65.25" customHeight="1" x14ac:dyDescent="0.2">
      <c r="B5" s="24" t="s">
        <v>85</v>
      </c>
      <c r="C5" s="25"/>
      <c r="D5" s="26"/>
    </row>
    <row r="6" spans="2:4" ht="36" customHeight="1" x14ac:dyDescent="0.2">
      <c r="B6" s="24" t="s">
        <v>79</v>
      </c>
      <c r="C6" s="25"/>
      <c r="D6" s="26"/>
    </row>
    <row r="7" spans="2:4" ht="20.25" customHeight="1" x14ac:dyDescent="0.2">
      <c r="B7" s="24" t="s">
        <v>77</v>
      </c>
      <c r="C7" s="25"/>
      <c r="D7" s="26"/>
    </row>
    <row r="8" spans="2:4" ht="51" customHeight="1" x14ac:dyDescent="0.2">
      <c r="B8" s="33" t="s">
        <v>78</v>
      </c>
      <c r="C8" s="34"/>
      <c r="D8" s="35"/>
    </row>
    <row r="10" spans="2:4" ht="16" x14ac:dyDescent="0.2">
      <c r="B10" s="23" t="s">
        <v>73</v>
      </c>
      <c r="C10" s="23"/>
      <c r="D10" s="23"/>
    </row>
    <row r="11" spans="2:4" ht="36" customHeight="1" x14ac:dyDescent="0.2">
      <c r="B11" s="27" t="s">
        <v>70</v>
      </c>
      <c r="C11" s="28"/>
      <c r="D11" s="29"/>
    </row>
    <row r="12" spans="2:4" ht="51" customHeight="1" x14ac:dyDescent="0.2">
      <c r="B12" s="24" t="s">
        <v>75</v>
      </c>
      <c r="C12" s="25"/>
      <c r="D12" s="26"/>
    </row>
    <row r="13" spans="2:4" ht="20.25" customHeight="1" x14ac:dyDescent="0.2">
      <c r="B13" s="24" t="s">
        <v>71</v>
      </c>
      <c r="C13" s="25"/>
      <c r="D13" s="26"/>
    </row>
    <row r="14" spans="2:4" ht="20.25" customHeight="1" x14ac:dyDescent="0.2">
      <c r="B14" s="33" t="s">
        <v>69</v>
      </c>
      <c r="C14" s="34"/>
      <c r="D14" s="35"/>
    </row>
    <row r="16" spans="2:4" ht="16" x14ac:dyDescent="0.2">
      <c r="B16" s="23" t="s">
        <v>74</v>
      </c>
      <c r="C16" s="23"/>
      <c r="D16" s="23"/>
    </row>
    <row r="17" spans="2:4" ht="20.25" customHeight="1" x14ac:dyDescent="0.2">
      <c r="B17" s="30" t="s">
        <v>83</v>
      </c>
      <c r="C17" s="31"/>
      <c r="D17" s="32"/>
    </row>
    <row r="18" spans="2:4" x14ac:dyDescent="0.2">
      <c r="B18" s="21" t="s">
        <v>80</v>
      </c>
      <c r="C18" s="21" t="s">
        <v>81</v>
      </c>
      <c r="D18" s="21" t="s">
        <v>82</v>
      </c>
    </row>
    <row r="19" spans="2:4" ht="30" x14ac:dyDescent="0.2">
      <c r="B19" s="19" t="s">
        <v>42</v>
      </c>
      <c r="C19" s="20" t="s">
        <v>45</v>
      </c>
      <c r="D19" s="19" t="s">
        <v>48</v>
      </c>
    </row>
    <row r="20" spans="2:4" ht="30" x14ac:dyDescent="0.2">
      <c r="B20" s="19" t="s">
        <v>13</v>
      </c>
      <c r="C20" s="20" t="s">
        <v>31</v>
      </c>
      <c r="D20" s="19" t="s">
        <v>47</v>
      </c>
    </row>
    <row r="21" spans="2:4" ht="30" x14ac:dyDescent="0.2">
      <c r="B21" s="19" t="s">
        <v>24</v>
      </c>
      <c r="C21" s="20" t="s">
        <v>32</v>
      </c>
      <c r="D21" s="19" t="s">
        <v>49</v>
      </c>
    </row>
    <row r="22" spans="2:4" ht="30" x14ac:dyDescent="0.2">
      <c r="B22" s="19" t="s">
        <v>27</v>
      </c>
      <c r="C22" s="20" t="s">
        <v>38</v>
      </c>
      <c r="D22" s="19" t="s">
        <v>50</v>
      </c>
    </row>
    <row r="23" spans="2:4" ht="30" x14ac:dyDescent="0.2">
      <c r="B23" s="19" t="s">
        <v>52</v>
      </c>
      <c r="C23" s="20" t="s">
        <v>29</v>
      </c>
      <c r="D23" s="19" t="s">
        <v>51</v>
      </c>
    </row>
    <row r="24" spans="2:4" x14ac:dyDescent="0.2">
      <c r="B24" s="19" t="s">
        <v>15</v>
      </c>
      <c r="C24" s="20" t="s">
        <v>29</v>
      </c>
      <c r="D24" s="19"/>
    </row>
    <row r="25" spans="2:4" ht="30" x14ac:dyDescent="0.2">
      <c r="B25" s="19" t="s">
        <v>30</v>
      </c>
      <c r="C25" s="20" t="s">
        <v>36</v>
      </c>
      <c r="D25" s="19" t="s">
        <v>53</v>
      </c>
    </row>
    <row r="26" spans="2:4" x14ac:dyDescent="0.2">
      <c r="B26" s="19" t="s">
        <v>22</v>
      </c>
      <c r="C26" s="20" t="s">
        <v>29</v>
      </c>
      <c r="D26" s="19" t="s">
        <v>54</v>
      </c>
    </row>
    <row r="27" spans="2:4" ht="30" x14ac:dyDescent="0.2">
      <c r="B27" s="19" t="s">
        <v>23</v>
      </c>
      <c r="C27" s="20" t="s">
        <v>37</v>
      </c>
      <c r="D27" s="19" t="s">
        <v>55</v>
      </c>
    </row>
    <row r="28" spans="2:4" ht="30" x14ac:dyDescent="0.2">
      <c r="B28" s="19" t="s">
        <v>17</v>
      </c>
      <c r="C28" s="20" t="s">
        <v>39</v>
      </c>
      <c r="D28" s="19" t="s">
        <v>56</v>
      </c>
    </row>
    <row r="29" spans="2:4" x14ac:dyDescent="0.2">
      <c r="B29" s="19" t="s">
        <v>21</v>
      </c>
      <c r="C29" s="20" t="s">
        <v>29</v>
      </c>
      <c r="D29" s="19" t="s">
        <v>57</v>
      </c>
    </row>
    <row r="30" spans="2:4" ht="30" x14ac:dyDescent="0.2">
      <c r="B30" s="19" t="s">
        <v>26</v>
      </c>
      <c r="C30" s="20" t="s">
        <v>40</v>
      </c>
      <c r="D30" s="19" t="s">
        <v>58</v>
      </c>
    </row>
    <row r="31" spans="2:4" ht="45" x14ac:dyDescent="0.2">
      <c r="B31" s="19" t="s">
        <v>14</v>
      </c>
      <c r="C31" s="20" t="s">
        <v>41</v>
      </c>
      <c r="D31" s="19" t="s">
        <v>59</v>
      </c>
    </row>
    <row r="32" spans="2:4" ht="30" x14ac:dyDescent="0.2">
      <c r="B32" s="19" t="s">
        <v>18</v>
      </c>
      <c r="C32" s="20" t="s">
        <v>32</v>
      </c>
      <c r="D32" s="19" t="s">
        <v>60</v>
      </c>
    </row>
    <row r="33" spans="2:4" ht="30" x14ac:dyDescent="0.2">
      <c r="B33" s="19" t="s">
        <v>25</v>
      </c>
      <c r="C33" s="20" t="s">
        <v>46</v>
      </c>
      <c r="D33" s="19" t="s">
        <v>61</v>
      </c>
    </row>
    <row r="34" spans="2:4" ht="30" x14ac:dyDescent="0.2">
      <c r="B34" s="19" t="s">
        <v>33</v>
      </c>
      <c r="C34" s="20" t="s">
        <v>34</v>
      </c>
      <c r="D34" s="19" t="s">
        <v>62</v>
      </c>
    </row>
    <row r="35" spans="2:4" ht="45" x14ac:dyDescent="0.2">
      <c r="B35" s="19" t="s">
        <v>64</v>
      </c>
      <c r="C35" s="20" t="s">
        <v>32</v>
      </c>
      <c r="D35" s="19" t="s">
        <v>63</v>
      </c>
    </row>
    <row r="36" spans="2:4" ht="30" x14ac:dyDescent="0.2">
      <c r="B36" s="19" t="s">
        <v>16</v>
      </c>
      <c r="C36" s="20" t="s">
        <v>39</v>
      </c>
      <c r="D36" s="19" t="s">
        <v>65</v>
      </c>
    </row>
    <row r="37" spans="2:4" ht="30" x14ac:dyDescent="0.2">
      <c r="B37" s="19" t="s">
        <v>19</v>
      </c>
      <c r="C37" s="20" t="s">
        <v>35</v>
      </c>
      <c r="D37" s="19" t="s">
        <v>66</v>
      </c>
    </row>
    <row r="38" spans="2:4" x14ac:dyDescent="0.2">
      <c r="B38" s="19" t="s">
        <v>20</v>
      </c>
      <c r="C38" s="20" t="s">
        <v>29</v>
      </c>
      <c r="D38" s="19" t="s">
        <v>67</v>
      </c>
    </row>
    <row r="39" spans="2:4" x14ac:dyDescent="0.2">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89"/>
  <sheetViews>
    <sheetView tabSelected="1" workbookViewId="0">
      <pane ySplit="2" topLeftCell="A11" activePane="bottomLeft" state="frozen"/>
      <selection pane="bottomLeft" activeCell="H15" sqref="H15"/>
    </sheetView>
  </sheetViews>
  <sheetFormatPr baseColWidth="10" defaultColWidth="9.1640625" defaultRowHeight="15" x14ac:dyDescent="0.2"/>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3203125" style="8" customWidth="1"/>
    <col min="9" max="9" width="10.6640625" style="10" customWidth="1"/>
    <col min="10" max="10" width="10.6640625" style="15" customWidth="1"/>
    <col min="11" max="11" width="10.6640625" style="11" customWidth="1"/>
    <col min="12" max="12" width="9" style="1" customWidth="1"/>
    <col min="13" max="13" width="0.83203125" style="1" customWidth="1"/>
    <col min="14" max="17" width="9.1640625" style="1" customWidth="1"/>
    <col min="18" max="16384" width="9.1640625" style="1"/>
  </cols>
  <sheetData>
    <row r="1" spans="1:18" s="2" customFormat="1" x14ac:dyDescent="0.2">
      <c r="D1" s="12"/>
      <c r="E1" s="36" t="s">
        <v>11</v>
      </c>
      <c r="F1" s="37"/>
      <c r="G1" s="38"/>
      <c r="H1" s="7"/>
      <c r="I1" s="39" t="s">
        <v>8</v>
      </c>
      <c r="J1" s="40"/>
      <c r="K1" s="41"/>
      <c r="R1" s="16" t="s">
        <v>7</v>
      </c>
    </row>
    <row r="2" spans="1:18" s="3" customFormat="1" ht="30" x14ac:dyDescent="0.2">
      <c r="A2" s="3" t="s">
        <v>28</v>
      </c>
      <c r="B2" s="3" t="s">
        <v>0</v>
      </c>
      <c r="C2" s="3" t="s">
        <v>6</v>
      </c>
      <c r="D2" s="5" t="s">
        <v>12</v>
      </c>
      <c r="E2" s="9" t="s">
        <v>3</v>
      </c>
      <c r="F2" s="9" t="s">
        <v>4</v>
      </c>
      <c r="G2" s="13" t="s">
        <v>2</v>
      </c>
      <c r="H2" s="5" t="s">
        <v>9</v>
      </c>
      <c r="I2" s="4" t="s">
        <v>1</v>
      </c>
      <c r="J2" s="4" t="s">
        <v>4</v>
      </c>
      <c r="K2" s="14" t="s">
        <v>2</v>
      </c>
      <c r="L2" s="3" t="s">
        <v>5</v>
      </c>
      <c r="R2" s="17" t="s">
        <v>10</v>
      </c>
    </row>
    <row r="3" spans="1:18" ht="135" x14ac:dyDescent="0.2">
      <c r="A3" s="1">
        <v>1</v>
      </c>
      <c r="B3" s="1" t="s">
        <v>87</v>
      </c>
      <c r="C3" s="1" t="s">
        <v>89</v>
      </c>
      <c r="D3" s="6" t="s">
        <v>86</v>
      </c>
      <c r="E3" s="10">
        <v>1</v>
      </c>
      <c r="F3" s="15">
        <v>4</v>
      </c>
      <c r="G3" s="11">
        <f t="shared" ref="G3:G43" si="0">E3*F3</f>
        <v>4</v>
      </c>
      <c r="H3" s="8" t="s">
        <v>110</v>
      </c>
      <c r="I3" s="10">
        <v>1</v>
      </c>
      <c r="J3" s="15">
        <v>3</v>
      </c>
      <c r="K3" s="11">
        <f t="shared" ref="K3:K43" si="1">I3*J3</f>
        <v>3</v>
      </c>
    </row>
    <row r="4" spans="1:18" ht="45" x14ac:dyDescent="0.2">
      <c r="A4" s="1">
        <v>2</v>
      </c>
      <c r="B4" s="1" t="s">
        <v>90</v>
      </c>
      <c r="C4" s="1" t="s">
        <v>88</v>
      </c>
      <c r="D4" s="6" t="s">
        <v>86</v>
      </c>
      <c r="E4" s="10">
        <v>4</v>
      </c>
      <c r="F4" s="15">
        <v>2</v>
      </c>
      <c r="G4" s="11">
        <f t="shared" si="0"/>
        <v>8</v>
      </c>
      <c r="H4" s="8" t="s">
        <v>104</v>
      </c>
      <c r="I4" s="10">
        <v>2</v>
      </c>
      <c r="J4" s="15">
        <v>2</v>
      </c>
      <c r="K4" s="11">
        <f t="shared" si="1"/>
        <v>4</v>
      </c>
    </row>
    <row r="5" spans="1:18" ht="120" x14ac:dyDescent="0.2">
      <c r="A5" s="1">
        <v>3</v>
      </c>
      <c r="B5" s="1" t="s">
        <v>91</v>
      </c>
      <c r="C5" s="1" t="s">
        <v>44</v>
      </c>
      <c r="D5" s="6" t="s">
        <v>86</v>
      </c>
      <c r="E5" s="10">
        <v>2</v>
      </c>
      <c r="F5" s="15">
        <v>4</v>
      </c>
      <c r="G5" s="11">
        <f t="shared" si="0"/>
        <v>8</v>
      </c>
      <c r="H5" s="8" t="s">
        <v>105</v>
      </c>
      <c r="I5" s="10">
        <v>1</v>
      </c>
      <c r="J5" s="15">
        <v>3</v>
      </c>
      <c r="K5" s="11">
        <f t="shared" si="1"/>
        <v>3</v>
      </c>
    </row>
    <row r="6" spans="1:18" ht="60" x14ac:dyDescent="0.2">
      <c r="A6" s="1">
        <v>4</v>
      </c>
      <c r="B6" s="1" t="s">
        <v>111</v>
      </c>
      <c r="C6" s="1" t="s">
        <v>92</v>
      </c>
      <c r="D6" s="6" t="s">
        <v>86</v>
      </c>
      <c r="E6" s="10">
        <v>2</v>
      </c>
      <c r="F6" s="15">
        <v>3</v>
      </c>
      <c r="G6" s="11">
        <f t="shared" si="0"/>
        <v>6</v>
      </c>
      <c r="H6" s="8" t="s">
        <v>112</v>
      </c>
      <c r="I6" s="10">
        <v>2</v>
      </c>
      <c r="J6" s="15">
        <v>2</v>
      </c>
      <c r="K6" s="11">
        <f t="shared" si="1"/>
        <v>4</v>
      </c>
    </row>
    <row r="7" spans="1:18" ht="60" x14ac:dyDescent="0.2">
      <c r="A7" s="1">
        <v>5</v>
      </c>
      <c r="B7" s="1" t="s">
        <v>113</v>
      </c>
      <c r="C7" s="1" t="s">
        <v>92</v>
      </c>
      <c r="D7" s="6" t="s">
        <v>86</v>
      </c>
      <c r="E7" s="10">
        <v>2</v>
      </c>
      <c r="F7" s="15">
        <v>3</v>
      </c>
      <c r="G7" s="11">
        <f t="shared" si="0"/>
        <v>6</v>
      </c>
      <c r="H7" s="8" t="s">
        <v>93</v>
      </c>
      <c r="I7" s="10">
        <v>2</v>
      </c>
      <c r="J7" s="15">
        <v>2</v>
      </c>
      <c r="K7" s="11">
        <f t="shared" si="1"/>
        <v>4</v>
      </c>
    </row>
    <row r="8" spans="1:18" ht="90" x14ac:dyDescent="0.2">
      <c r="A8" s="1">
        <v>6</v>
      </c>
      <c r="B8" s="1" t="s">
        <v>114</v>
      </c>
      <c r="C8" s="1" t="s">
        <v>45</v>
      </c>
      <c r="D8" s="6" t="s">
        <v>94</v>
      </c>
      <c r="E8" s="10">
        <v>2</v>
      </c>
      <c r="F8" s="15">
        <v>4</v>
      </c>
      <c r="G8" s="11">
        <f t="shared" si="0"/>
        <v>8</v>
      </c>
      <c r="H8" s="8" t="s">
        <v>106</v>
      </c>
      <c r="I8" s="10">
        <v>1</v>
      </c>
      <c r="J8" s="15">
        <v>3</v>
      </c>
      <c r="K8" s="11">
        <f t="shared" si="1"/>
        <v>3</v>
      </c>
    </row>
    <row r="9" spans="1:18" ht="90" x14ac:dyDescent="0.2">
      <c r="A9" s="1">
        <v>7</v>
      </c>
      <c r="B9" s="1" t="s">
        <v>95</v>
      </c>
      <c r="C9" s="1" t="s">
        <v>45</v>
      </c>
      <c r="D9" s="6" t="s">
        <v>86</v>
      </c>
      <c r="E9" s="10">
        <v>1</v>
      </c>
      <c r="F9" s="15">
        <v>4</v>
      </c>
      <c r="G9" s="11">
        <f t="shared" si="0"/>
        <v>4</v>
      </c>
      <c r="H9" s="8" t="s">
        <v>107</v>
      </c>
      <c r="I9" s="10">
        <v>1</v>
      </c>
      <c r="J9" s="15">
        <v>2</v>
      </c>
      <c r="K9" s="11">
        <f t="shared" si="1"/>
        <v>2</v>
      </c>
    </row>
    <row r="10" spans="1:18" ht="60" x14ac:dyDescent="0.2">
      <c r="A10" s="1">
        <v>8</v>
      </c>
      <c r="B10" s="1" t="s">
        <v>96</v>
      </c>
      <c r="C10" s="1" t="s">
        <v>108</v>
      </c>
      <c r="D10" s="6" t="s">
        <v>94</v>
      </c>
      <c r="E10" s="10">
        <v>3</v>
      </c>
      <c r="F10" s="15">
        <v>3</v>
      </c>
      <c r="G10" s="11">
        <f t="shared" si="0"/>
        <v>9</v>
      </c>
      <c r="H10" s="8" t="s">
        <v>109</v>
      </c>
      <c r="I10" s="10">
        <v>2</v>
      </c>
      <c r="J10" s="15">
        <v>2</v>
      </c>
      <c r="K10" s="11">
        <f t="shared" si="1"/>
        <v>4</v>
      </c>
    </row>
    <row r="11" spans="1:18" ht="75" x14ac:dyDescent="0.2">
      <c r="A11" s="1">
        <v>9</v>
      </c>
      <c r="B11" s="1" t="s">
        <v>97</v>
      </c>
      <c r="C11" s="1" t="s">
        <v>108</v>
      </c>
      <c r="D11" s="6" t="s">
        <v>119</v>
      </c>
      <c r="E11" s="10">
        <v>3</v>
      </c>
      <c r="F11" s="15">
        <v>3</v>
      </c>
      <c r="G11" s="11">
        <f t="shared" si="0"/>
        <v>9</v>
      </c>
      <c r="H11" s="8" t="s">
        <v>120</v>
      </c>
      <c r="I11" s="10">
        <v>2</v>
      </c>
      <c r="J11" s="15">
        <v>3</v>
      </c>
      <c r="K11" s="11">
        <f t="shared" si="1"/>
        <v>6</v>
      </c>
    </row>
    <row r="12" spans="1:18" ht="30" x14ac:dyDescent="0.2">
      <c r="A12" s="1">
        <v>10</v>
      </c>
      <c r="B12" s="1" t="s">
        <v>98</v>
      </c>
      <c r="C12" s="1" t="s">
        <v>108</v>
      </c>
      <c r="D12" s="6" t="s">
        <v>94</v>
      </c>
      <c r="E12" s="10">
        <v>3</v>
      </c>
      <c r="F12" s="15">
        <v>2</v>
      </c>
      <c r="G12" s="11">
        <f t="shared" si="0"/>
        <v>6</v>
      </c>
      <c r="H12" s="8" t="s">
        <v>121</v>
      </c>
      <c r="I12" s="10">
        <v>1</v>
      </c>
      <c r="J12" s="15">
        <v>2</v>
      </c>
      <c r="K12" s="11">
        <f t="shared" si="1"/>
        <v>2</v>
      </c>
      <c r="L12" s="1" t="s">
        <v>10</v>
      </c>
    </row>
    <row r="13" spans="1:18" ht="60" x14ac:dyDescent="0.2">
      <c r="A13" s="1">
        <v>11</v>
      </c>
      <c r="B13" s="1" t="s">
        <v>122</v>
      </c>
      <c r="C13" s="1" t="s">
        <v>103</v>
      </c>
      <c r="D13" s="6" t="s">
        <v>94</v>
      </c>
      <c r="E13" s="10">
        <v>3</v>
      </c>
      <c r="F13" s="15">
        <v>4</v>
      </c>
      <c r="G13" s="11">
        <f t="shared" si="0"/>
        <v>12</v>
      </c>
      <c r="H13" s="8" t="s">
        <v>100</v>
      </c>
      <c r="I13" s="10">
        <v>1</v>
      </c>
      <c r="J13" s="15">
        <v>3</v>
      </c>
      <c r="K13" s="11">
        <f t="shared" si="1"/>
        <v>3</v>
      </c>
    </row>
    <row r="14" spans="1:18" ht="45" x14ac:dyDescent="0.2">
      <c r="A14" s="1">
        <v>12</v>
      </c>
      <c r="B14" s="1" t="s">
        <v>115</v>
      </c>
      <c r="C14" s="1" t="s">
        <v>40</v>
      </c>
      <c r="D14" s="6" t="s">
        <v>86</v>
      </c>
      <c r="E14" s="10">
        <v>1</v>
      </c>
      <c r="F14" s="15">
        <v>4</v>
      </c>
      <c r="G14" s="11">
        <f t="shared" si="0"/>
        <v>4</v>
      </c>
      <c r="H14" s="8" t="s">
        <v>118</v>
      </c>
      <c r="I14" s="10">
        <v>1</v>
      </c>
      <c r="J14" s="15">
        <v>3</v>
      </c>
      <c r="K14" s="11">
        <f t="shared" si="1"/>
        <v>3</v>
      </c>
    </row>
    <row r="15" spans="1:18" ht="45" x14ac:dyDescent="0.2">
      <c r="A15" s="1">
        <v>13</v>
      </c>
      <c r="B15" s="1" t="s">
        <v>99</v>
      </c>
      <c r="C15" s="1" t="s">
        <v>102</v>
      </c>
      <c r="D15" s="6" t="s">
        <v>86</v>
      </c>
      <c r="E15" s="10">
        <v>1</v>
      </c>
      <c r="F15" s="15">
        <v>4</v>
      </c>
      <c r="G15" s="11">
        <f t="shared" si="0"/>
        <v>4</v>
      </c>
      <c r="H15" s="1" t="s">
        <v>117</v>
      </c>
      <c r="I15" s="22">
        <v>1</v>
      </c>
      <c r="J15" s="15">
        <v>1</v>
      </c>
      <c r="K15" s="11">
        <f t="shared" si="1"/>
        <v>1</v>
      </c>
    </row>
    <row r="16" spans="1:18" ht="45" x14ac:dyDescent="0.2">
      <c r="A16" s="1">
        <v>14</v>
      </c>
      <c r="B16" s="1" t="s">
        <v>123</v>
      </c>
      <c r="C16" s="1" t="s">
        <v>101</v>
      </c>
      <c r="D16" s="6" t="s">
        <v>116</v>
      </c>
      <c r="E16" s="10">
        <v>2</v>
      </c>
      <c r="F16" s="15">
        <v>3</v>
      </c>
      <c r="G16" s="11">
        <f t="shared" si="0"/>
        <v>6</v>
      </c>
      <c r="H16" s="8" t="s">
        <v>124</v>
      </c>
      <c r="I16" s="10">
        <v>1</v>
      </c>
      <c r="J16" s="15">
        <v>3</v>
      </c>
      <c r="K16" s="11">
        <f t="shared" si="1"/>
        <v>3</v>
      </c>
    </row>
    <row r="17" spans="1:11" x14ac:dyDescent="0.2">
      <c r="A17" s="1">
        <v>18</v>
      </c>
      <c r="G17" s="11">
        <f t="shared" si="0"/>
        <v>0</v>
      </c>
      <c r="K17" s="11">
        <f t="shared" si="1"/>
        <v>0</v>
      </c>
    </row>
    <row r="18" spans="1:11" x14ac:dyDescent="0.2">
      <c r="A18" s="1">
        <v>19</v>
      </c>
      <c r="G18" s="11">
        <f t="shared" si="0"/>
        <v>0</v>
      </c>
      <c r="K18" s="11">
        <f t="shared" si="1"/>
        <v>0</v>
      </c>
    </row>
    <row r="19" spans="1:11" x14ac:dyDescent="0.2">
      <c r="A19" s="1">
        <v>20</v>
      </c>
      <c r="G19" s="11">
        <f t="shared" si="0"/>
        <v>0</v>
      </c>
      <c r="K19" s="11">
        <f t="shared" si="1"/>
        <v>0</v>
      </c>
    </row>
    <row r="20" spans="1:11" x14ac:dyDescent="0.2">
      <c r="A20" s="1">
        <v>21</v>
      </c>
      <c r="G20" s="11">
        <f t="shared" si="0"/>
        <v>0</v>
      </c>
      <c r="K20" s="11">
        <f t="shared" si="1"/>
        <v>0</v>
      </c>
    </row>
    <row r="21" spans="1:11" x14ac:dyDescent="0.2">
      <c r="A21" s="1">
        <v>22</v>
      </c>
      <c r="G21" s="11">
        <f t="shared" si="0"/>
        <v>0</v>
      </c>
      <c r="K21" s="11">
        <f t="shared" si="1"/>
        <v>0</v>
      </c>
    </row>
    <row r="22" spans="1:11" x14ac:dyDescent="0.2">
      <c r="A22" s="1">
        <v>23</v>
      </c>
      <c r="G22" s="11">
        <f t="shared" si="0"/>
        <v>0</v>
      </c>
      <c r="K22" s="11">
        <f t="shared" si="1"/>
        <v>0</v>
      </c>
    </row>
    <row r="23" spans="1:11" x14ac:dyDescent="0.2">
      <c r="A23" s="1">
        <v>24</v>
      </c>
      <c r="G23" s="11">
        <f t="shared" si="0"/>
        <v>0</v>
      </c>
      <c r="K23" s="11">
        <f t="shared" si="1"/>
        <v>0</v>
      </c>
    </row>
    <row r="24" spans="1:11" x14ac:dyDescent="0.2">
      <c r="A24" s="1">
        <v>25</v>
      </c>
      <c r="G24" s="11">
        <f t="shared" si="0"/>
        <v>0</v>
      </c>
      <c r="K24" s="11">
        <f t="shared" si="1"/>
        <v>0</v>
      </c>
    </row>
    <row r="25" spans="1:11" x14ac:dyDescent="0.2">
      <c r="A25" s="1">
        <v>26</v>
      </c>
      <c r="G25" s="11">
        <f t="shared" si="0"/>
        <v>0</v>
      </c>
      <c r="K25" s="11">
        <f t="shared" si="1"/>
        <v>0</v>
      </c>
    </row>
    <row r="26" spans="1:11" x14ac:dyDescent="0.2">
      <c r="A26" s="1">
        <v>27</v>
      </c>
      <c r="G26" s="11">
        <f t="shared" si="0"/>
        <v>0</v>
      </c>
      <c r="K26" s="11">
        <f t="shared" si="1"/>
        <v>0</v>
      </c>
    </row>
    <row r="27" spans="1:11" x14ac:dyDescent="0.2">
      <c r="A27" s="1">
        <v>28</v>
      </c>
      <c r="G27" s="11">
        <f t="shared" si="0"/>
        <v>0</v>
      </c>
      <c r="K27" s="11">
        <f t="shared" si="1"/>
        <v>0</v>
      </c>
    </row>
    <row r="28" spans="1:11" x14ac:dyDescent="0.2">
      <c r="A28" s="1">
        <v>29</v>
      </c>
      <c r="G28" s="11">
        <f t="shared" si="0"/>
        <v>0</v>
      </c>
      <c r="K28" s="11">
        <f t="shared" si="1"/>
        <v>0</v>
      </c>
    </row>
    <row r="29" spans="1:11" x14ac:dyDescent="0.2">
      <c r="A29" s="1">
        <v>30</v>
      </c>
      <c r="G29" s="11">
        <f t="shared" si="0"/>
        <v>0</v>
      </c>
      <c r="K29" s="11">
        <f t="shared" si="1"/>
        <v>0</v>
      </c>
    </row>
    <row r="30" spans="1:11" x14ac:dyDescent="0.2">
      <c r="A30" s="1">
        <v>31</v>
      </c>
      <c r="G30" s="11">
        <f t="shared" si="0"/>
        <v>0</v>
      </c>
      <c r="K30" s="11">
        <f t="shared" si="1"/>
        <v>0</v>
      </c>
    </row>
    <row r="31" spans="1:11" x14ac:dyDescent="0.2">
      <c r="A31" s="1">
        <v>32</v>
      </c>
      <c r="G31" s="11">
        <f t="shared" si="0"/>
        <v>0</v>
      </c>
      <c r="K31" s="11">
        <f t="shared" si="1"/>
        <v>0</v>
      </c>
    </row>
    <row r="32" spans="1:11" x14ac:dyDescent="0.2">
      <c r="A32" s="1">
        <v>33</v>
      </c>
      <c r="G32" s="11">
        <f t="shared" si="0"/>
        <v>0</v>
      </c>
      <c r="K32" s="11">
        <f t="shared" si="1"/>
        <v>0</v>
      </c>
    </row>
    <row r="33" spans="1:11" x14ac:dyDescent="0.2">
      <c r="A33" s="1">
        <v>34</v>
      </c>
      <c r="F33" s="10"/>
      <c r="G33" s="11">
        <f t="shared" si="0"/>
        <v>0</v>
      </c>
      <c r="J33" s="10"/>
      <c r="K33" s="11">
        <f t="shared" si="1"/>
        <v>0</v>
      </c>
    </row>
    <row r="34" spans="1:11" x14ac:dyDescent="0.2">
      <c r="A34" s="1">
        <v>35</v>
      </c>
      <c r="F34" s="10"/>
      <c r="G34" s="11">
        <f t="shared" si="0"/>
        <v>0</v>
      </c>
      <c r="J34" s="10"/>
      <c r="K34" s="11">
        <f t="shared" si="1"/>
        <v>0</v>
      </c>
    </row>
    <row r="35" spans="1:11" x14ac:dyDescent="0.2">
      <c r="A35" s="1">
        <v>36</v>
      </c>
      <c r="F35" s="10"/>
      <c r="G35" s="11">
        <f t="shared" si="0"/>
        <v>0</v>
      </c>
      <c r="J35" s="10"/>
      <c r="K35" s="11">
        <f t="shared" si="1"/>
        <v>0</v>
      </c>
    </row>
    <row r="36" spans="1:11" x14ac:dyDescent="0.2">
      <c r="A36" s="1">
        <v>37</v>
      </c>
      <c r="F36" s="10"/>
      <c r="G36" s="11">
        <f t="shared" si="0"/>
        <v>0</v>
      </c>
      <c r="J36" s="10"/>
      <c r="K36" s="11">
        <f t="shared" si="1"/>
        <v>0</v>
      </c>
    </row>
    <row r="37" spans="1:11" x14ac:dyDescent="0.2">
      <c r="A37" s="1">
        <v>38</v>
      </c>
      <c r="F37" s="10"/>
      <c r="G37" s="11">
        <f t="shared" si="0"/>
        <v>0</v>
      </c>
      <c r="J37" s="10"/>
      <c r="K37" s="11">
        <f t="shared" si="1"/>
        <v>0</v>
      </c>
    </row>
    <row r="38" spans="1:11" x14ac:dyDescent="0.2">
      <c r="A38" s="1">
        <v>39</v>
      </c>
      <c r="F38" s="10"/>
      <c r="G38" s="11">
        <f t="shared" si="0"/>
        <v>0</v>
      </c>
      <c r="J38" s="10"/>
      <c r="K38" s="11">
        <f t="shared" si="1"/>
        <v>0</v>
      </c>
    </row>
    <row r="39" spans="1:11" x14ac:dyDescent="0.2">
      <c r="A39" s="1">
        <v>40</v>
      </c>
      <c r="F39" s="10"/>
      <c r="G39" s="11">
        <f t="shared" si="0"/>
        <v>0</v>
      </c>
      <c r="J39" s="10"/>
      <c r="K39" s="11">
        <f t="shared" si="1"/>
        <v>0</v>
      </c>
    </row>
    <row r="40" spans="1:11" x14ac:dyDescent="0.2">
      <c r="A40" s="1">
        <v>41</v>
      </c>
      <c r="F40" s="10"/>
      <c r="G40" s="11">
        <f t="shared" si="0"/>
        <v>0</v>
      </c>
      <c r="J40" s="10"/>
      <c r="K40" s="11">
        <f t="shared" si="1"/>
        <v>0</v>
      </c>
    </row>
    <row r="41" spans="1:11" x14ac:dyDescent="0.2">
      <c r="A41" s="1">
        <v>42</v>
      </c>
      <c r="F41" s="10"/>
      <c r="G41" s="11">
        <f t="shared" si="0"/>
        <v>0</v>
      </c>
      <c r="J41" s="10"/>
      <c r="K41" s="11">
        <f t="shared" si="1"/>
        <v>0</v>
      </c>
    </row>
    <row r="42" spans="1:11" x14ac:dyDescent="0.2">
      <c r="A42" s="1">
        <v>43</v>
      </c>
      <c r="F42" s="10"/>
      <c r="G42" s="11">
        <f t="shared" si="0"/>
        <v>0</v>
      </c>
      <c r="J42" s="10"/>
      <c r="K42" s="11">
        <f t="shared" si="1"/>
        <v>0</v>
      </c>
    </row>
    <row r="43" spans="1:11" x14ac:dyDescent="0.2">
      <c r="A43" s="1">
        <v>44</v>
      </c>
      <c r="G43" s="11">
        <f t="shared" si="0"/>
        <v>0</v>
      </c>
      <c r="K43" s="11">
        <f t="shared" si="1"/>
        <v>0</v>
      </c>
    </row>
    <row r="44" spans="1:11" x14ac:dyDescent="0.2">
      <c r="A44" s="1">
        <v>45</v>
      </c>
      <c r="F44" s="10"/>
      <c r="G44" s="11">
        <f t="shared" ref="G44:G49" si="2">E44*F44</f>
        <v>0</v>
      </c>
      <c r="J44" s="10"/>
      <c r="K44" s="11">
        <f t="shared" ref="K44:K49" si="3">I44*J44</f>
        <v>0</v>
      </c>
    </row>
    <row r="45" spans="1:11" x14ac:dyDescent="0.2">
      <c r="A45" s="1">
        <v>46</v>
      </c>
      <c r="G45" s="11">
        <f t="shared" si="2"/>
        <v>0</v>
      </c>
      <c r="K45" s="11">
        <f t="shared" si="3"/>
        <v>0</v>
      </c>
    </row>
    <row r="46" spans="1:11" x14ac:dyDescent="0.2">
      <c r="A46" s="1">
        <v>47</v>
      </c>
      <c r="F46" s="10"/>
      <c r="G46" s="11">
        <f t="shared" si="2"/>
        <v>0</v>
      </c>
      <c r="J46" s="10"/>
      <c r="K46" s="11">
        <f t="shared" si="3"/>
        <v>0</v>
      </c>
    </row>
    <row r="47" spans="1:11" x14ac:dyDescent="0.2">
      <c r="A47" s="1">
        <v>48</v>
      </c>
      <c r="G47" s="11">
        <f t="shared" si="2"/>
        <v>0</v>
      </c>
      <c r="K47" s="11">
        <f t="shared" si="3"/>
        <v>0</v>
      </c>
    </row>
    <row r="48" spans="1:11" x14ac:dyDescent="0.2">
      <c r="A48" s="1">
        <v>49</v>
      </c>
      <c r="F48" s="10"/>
      <c r="G48" s="11">
        <f t="shared" si="2"/>
        <v>0</v>
      </c>
      <c r="J48" s="10"/>
      <c r="K48" s="11">
        <f t="shared" si="3"/>
        <v>0</v>
      </c>
    </row>
    <row r="49" spans="1:11" x14ac:dyDescent="0.2">
      <c r="A49" s="1">
        <v>50</v>
      </c>
      <c r="G49" s="11">
        <f t="shared" si="2"/>
        <v>0</v>
      </c>
      <c r="K49" s="11">
        <f t="shared" si="3"/>
        <v>0</v>
      </c>
    </row>
    <row r="59" spans="1:11" x14ac:dyDescent="0.2">
      <c r="F59" s="10"/>
      <c r="J59" s="10"/>
    </row>
    <row r="60" spans="1:11" x14ac:dyDescent="0.2">
      <c r="F60" s="10"/>
      <c r="J60" s="10"/>
    </row>
    <row r="61" spans="1:11" x14ac:dyDescent="0.2">
      <c r="F61" s="10"/>
      <c r="J61" s="10"/>
    </row>
    <row r="62" spans="1:11" x14ac:dyDescent="0.2">
      <c r="F62" s="10"/>
      <c r="J62" s="10"/>
    </row>
    <row r="63" spans="1:11" x14ac:dyDescent="0.2">
      <c r="F63" s="10"/>
      <c r="J63" s="10"/>
    </row>
    <row r="89" spans="6:10" x14ac:dyDescent="0.2">
      <c r="F89" s="10"/>
      <c r="J89" s="10"/>
    </row>
  </sheetData>
  <autoFilter ref="A2:L97">
    <sortState ref="A3:L100">
      <sortCondition ref="B2:B100"/>
    </sortState>
  </autoFilter>
  <dataConsolidate/>
  <mergeCells count="2">
    <mergeCell ref="E1:G1"/>
    <mergeCell ref="I1:K1"/>
  </mergeCells>
  <conditionalFormatting sqref="B8:L10 B7:G7 I7:L7 C11:L11 A17:L194 A3:L5 B6:L6 B12:L16 A6:A16">
    <cfRule type="expression" dxfId="9" priority="9">
      <formula>MOD(ROW(),2)=0</formula>
    </cfRule>
  </conditionalFormatting>
  <conditionalFormatting sqref="E3:F194 I3:J194">
    <cfRule type="cellIs" dxfId="8" priority="3" operator="greaterThan">
      <formula>3</formula>
    </cfRule>
    <cfRule type="cellIs" dxfId="7" priority="4" operator="between">
      <formula>1.9</formula>
      <formula>3</formula>
    </cfRule>
    <cfRule type="cellIs" dxfId="6" priority="5" operator="between">
      <formula>0</formula>
      <formula>1.8</formula>
    </cfRule>
  </conditionalFormatting>
  <conditionalFormatting sqref="G3:G194 K3:K194">
    <cfRule type="cellIs" dxfId="5" priority="6" operator="greaterThanOrEqual">
      <formula>15</formula>
    </cfRule>
    <cfRule type="cellIs" dxfId="4" priority="7" operator="between">
      <formula>8</formula>
      <formula>14.9</formula>
    </cfRule>
    <cfRule type="cellIs" dxfId="3" priority="8" operator="between">
      <formula>0</formula>
      <formula>9.9</formula>
    </cfRule>
  </conditionalFormatting>
  <conditionalFormatting sqref="H7">
    <cfRule type="expression" dxfId="2" priority="2">
      <formula>MOD(ROW(),2)=0</formula>
    </cfRule>
  </conditionalFormatting>
  <conditionalFormatting sqref="B11">
    <cfRule type="expression" dxfId="1" priority="1">
      <formula>MOD(ROW(),2)=0</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headerFooter>
    <oddHeader>&amp;LHull 2017 Risk Register</oddHeader>
    <oddFooter>&amp;RPage &amp;P of &amp;N
Printed on &amp;D at &amp;T</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A30CF017-30EF-469A-A5C3-1D83CE503C36}"/>
</file>

<file path=customXml/itemProps3.xml><?xml version="1.0" encoding="utf-8"?>
<ds:datastoreItem xmlns:ds="http://schemas.openxmlformats.org/officeDocument/2006/customXml" ds:itemID="{22D71041-B732-4A03-9719-C9B4B7F42EB0}">
  <ds:schemaRef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80129174-c05c-43cc-8e32-21fcbdfe51bb"/>
    <ds:schemaRef ds:uri="http://purl.org/dc/dcmityp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Risk register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Microsoft Office User</cp:lastModifiedBy>
  <cp:lastPrinted>2016-07-12T17:00:52Z</cp:lastPrinted>
  <dcterms:created xsi:type="dcterms:W3CDTF">2015-07-09T11:31:33Z</dcterms:created>
  <dcterms:modified xsi:type="dcterms:W3CDTF">2017-04-12T10:37:49Z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