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7901"/>
  <workbookPr showInkAnnotation="0" autoCompressPictures="0"/>
  <xr:revisionPtr revIDLastSave="0" documentId="C64E65DE12417036A4CA7FD0655DA460A4D66304" xr6:coauthVersionLast="12" xr6:coauthVersionMax="12" xr10:uidLastSave="{00000000-0000-0000-0000-000000000000}"/>
  <bookViews>
    <workbookView xWindow="480" yWindow="400" windowWidth="27200" windowHeight="14160" firstSheet="1" activeTab="1" xr2:uid="{00000000-000D-0000-FFFF-FFFF00000000}"/>
  </bookViews>
  <sheets>
    <sheet name="Guidance" sheetId="2" r:id="rId1"/>
    <sheet name="Risk register" sheetId="1" r:id="rId2"/>
  </sheets>
  <definedNames>
    <definedName name="_xlnm._FilterDatabase" localSheetId="1" hidden="1">'Risk register'!$A$2:$L$100</definedName>
    <definedName name="OPENCLOSED">'Risk register'!$R$1:$R$2</definedName>
  </definedNames>
  <calcPr calcId="171026" concurrentCalc="0"/>
  <extLst>
    <ext xmlns:mx="http://schemas.microsoft.com/office/mac/excel/2008/main" uri="http://schemas.microsoft.com/office/mac/excel/2008/main">
      <mx:ArchID Flags="2"/>
    </ext>
  </extLst>
</workbook>
</file>

<file path=xl/calcChain.xml><?xml version="1.0" encoding="utf-8"?>
<calcChain xmlns="http://schemas.openxmlformats.org/spreadsheetml/2006/main">
  <c r="K52" i="1" l="1"/>
  <c r="G52" i="1"/>
  <c r="K51" i="1"/>
  <c r="G51" i="1"/>
  <c r="K50" i="1"/>
  <c r="G50" i="1"/>
  <c r="K49" i="1"/>
  <c r="G49" i="1"/>
  <c r="K48" i="1"/>
  <c r="G48" i="1"/>
  <c r="K47" i="1"/>
  <c r="G47" i="1"/>
  <c r="K46" i="1"/>
  <c r="G46" i="1"/>
  <c r="K45" i="1"/>
  <c r="G45" i="1"/>
  <c r="K44" i="1"/>
  <c r="G44" i="1"/>
  <c r="K43" i="1"/>
  <c r="G43" i="1"/>
  <c r="K42" i="1"/>
  <c r="G42" i="1"/>
  <c r="K41" i="1"/>
  <c r="G41" i="1"/>
  <c r="K40" i="1"/>
  <c r="G40" i="1"/>
  <c r="K39" i="1"/>
  <c r="G39" i="1"/>
  <c r="K38" i="1"/>
  <c r="G38" i="1"/>
  <c r="K37" i="1"/>
  <c r="G37" i="1"/>
  <c r="K36" i="1"/>
  <c r="G36" i="1"/>
  <c r="K35" i="1"/>
  <c r="G35" i="1"/>
  <c r="K34" i="1"/>
  <c r="G34" i="1"/>
  <c r="K33" i="1"/>
  <c r="G33" i="1"/>
  <c r="K32" i="1"/>
  <c r="G32" i="1"/>
  <c r="K31" i="1"/>
  <c r="G31" i="1"/>
  <c r="K30" i="1"/>
  <c r="G30" i="1"/>
  <c r="K29" i="1"/>
  <c r="G29" i="1"/>
  <c r="K28" i="1"/>
  <c r="G28" i="1"/>
  <c r="K27" i="1"/>
  <c r="G27" i="1"/>
  <c r="K26" i="1"/>
  <c r="G26" i="1"/>
  <c r="K25" i="1"/>
  <c r="G25" i="1"/>
  <c r="K24" i="1"/>
  <c r="G24" i="1"/>
  <c r="K23" i="1"/>
  <c r="G23" i="1"/>
  <c r="K22" i="1"/>
  <c r="G22" i="1"/>
  <c r="K21" i="1"/>
  <c r="G21" i="1"/>
  <c r="K20" i="1"/>
  <c r="G20" i="1"/>
  <c r="K19" i="1"/>
  <c r="G19" i="1"/>
  <c r="K18" i="1"/>
  <c r="G18" i="1"/>
  <c r="K17" i="1"/>
  <c r="G17" i="1"/>
  <c r="K16" i="1"/>
  <c r="G16" i="1"/>
  <c r="K15" i="1"/>
  <c r="G15" i="1"/>
  <c r="K14" i="1"/>
  <c r="G14" i="1"/>
  <c r="K13" i="1"/>
  <c r="G13" i="1"/>
  <c r="K12" i="1"/>
  <c r="G12" i="1"/>
  <c r="K11" i="1"/>
  <c r="G11" i="1"/>
  <c r="K10" i="1"/>
  <c r="G10" i="1"/>
  <c r="K9" i="1"/>
  <c r="G9" i="1"/>
  <c r="K8" i="1"/>
  <c r="G8" i="1"/>
  <c r="K7" i="1"/>
  <c r="G7" i="1"/>
  <c r="K6" i="1"/>
  <c r="G6" i="1"/>
  <c r="K5" i="1"/>
  <c r="K4" i="1"/>
  <c r="G4" i="1"/>
  <c r="K3" i="1"/>
  <c r="G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Crawford James</author>
    <author>Crawford, James</author>
  </authors>
  <commentList>
    <comment ref="B2" authorId="0" shapeId="0" xr:uid="{00000000-0006-0000-0100-000001000000}">
      <text>
        <r>
          <rPr>
            <b/>
            <sz val="9"/>
            <color indexed="81"/>
            <rFont val="Tahoma"/>
            <family val="2"/>
          </rPr>
          <t>Crawford James:</t>
        </r>
        <r>
          <rPr>
            <sz val="9"/>
            <color indexed="81"/>
            <rFont val="Tahoma"/>
            <family val="2"/>
          </rPr>
          <t xml:space="preserve">
What might happen?</t>
        </r>
      </text>
    </comment>
    <comment ref="C2" authorId="0" shapeId="0" xr:uid="{00000000-0006-0000-0100-000002000000}">
      <text>
        <r>
          <rPr>
            <b/>
            <sz val="9"/>
            <color indexed="81"/>
            <rFont val="Tahoma"/>
            <family val="2"/>
          </rPr>
          <t>Crawford James:</t>
        </r>
        <r>
          <rPr>
            <sz val="9"/>
            <color indexed="81"/>
            <rFont val="Tahoma"/>
            <family val="2"/>
          </rPr>
          <t xml:space="preserve">
What would be the result of that happening?</t>
        </r>
      </text>
    </comment>
    <comment ref="D2" authorId="0" shapeId="0" xr:uid="{00000000-0006-0000-0100-000003000000}">
      <text>
        <r>
          <rPr>
            <b/>
            <sz val="9"/>
            <color indexed="81"/>
            <rFont val="Tahoma"/>
            <family val="2"/>
          </rPr>
          <t>Crawford James:</t>
        </r>
        <r>
          <rPr>
            <sz val="9"/>
            <color indexed="81"/>
            <rFont val="Tahoma"/>
            <family val="2"/>
          </rPr>
          <t xml:space="preserve">
Who is responsible for managing this risk?</t>
        </r>
      </text>
    </comment>
    <comment ref="E2" authorId="1" shapeId="0" xr:uid="{00000000-0006-0000-0100-000004000000}">
      <text>
        <r>
          <rPr>
            <b/>
            <sz val="9"/>
            <color indexed="81"/>
            <rFont val="Tahoma"/>
            <family val="2"/>
          </rPr>
          <t>Crawford, James:</t>
        </r>
        <r>
          <rPr>
            <sz val="9"/>
            <color indexed="81"/>
            <rFont val="Tahoma"/>
            <family val="2"/>
          </rPr>
          <t xml:space="preserve">
1 - Rare, 2 - Unlikely, 3 - Possible, 4 - Likely, 5 - Almost certain</t>
        </r>
      </text>
    </comment>
    <comment ref="F2" authorId="1" shapeId="0" xr:uid="{00000000-0006-0000-0100-000005000000}">
      <text>
        <r>
          <rPr>
            <b/>
            <sz val="9"/>
            <color indexed="81"/>
            <rFont val="Tahoma"/>
            <family val="2"/>
          </rPr>
          <t>Crawford, James:</t>
        </r>
        <r>
          <rPr>
            <sz val="9"/>
            <color indexed="81"/>
            <rFont val="Tahoma"/>
            <family val="2"/>
          </rPr>
          <t xml:space="preserve">
1 - Negligible, 2 - Minor, 3 - Moderate, 4 - Major, 5 - Catastrophe</t>
        </r>
      </text>
    </comment>
    <comment ref="H2" authorId="0" shapeId="0" xr:uid="{00000000-0006-0000-0100-000006000000}">
      <text>
        <r>
          <rPr>
            <b/>
            <sz val="9"/>
            <color indexed="81"/>
            <rFont val="Tahoma"/>
            <family val="2"/>
          </rPr>
          <t xml:space="preserve">Crawford James: </t>
        </r>
        <r>
          <rPr>
            <sz val="9"/>
            <color indexed="81"/>
            <rFont val="Tahoma"/>
            <family val="2"/>
          </rPr>
          <t>What has happened, and what else is planned, to reduce either likelihood or impact of the risk happening, or both - only drop Residual Risk when these actions have taken effect.</t>
        </r>
      </text>
    </comment>
    <comment ref="I2" authorId="1" shapeId="0" xr:uid="{00000000-0006-0000-0100-000007000000}">
      <text>
        <r>
          <rPr>
            <b/>
            <sz val="9"/>
            <color indexed="81"/>
            <rFont val="Tahoma"/>
            <family val="2"/>
          </rPr>
          <t>Crawford, James:</t>
        </r>
        <r>
          <rPr>
            <sz val="9"/>
            <color indexed="81"/>
            <rFont val="Tahoma"/>
            <family val="2"/>
          </rPr>
          <t xml:space="preserve">
1 - Rare, 2 - Unlikely, 3 - Possible, 4 - Likely, 5 - Almost certain</t>
        </r>
      </text>
    </comment>
    <comment ref="J2" authorId="1" shapeId="0" xr:uid="{00000000-0006-0000-0100-000008000000}">
      <text>
        <r>
          <rPr>
            <b/>
            <sz val="9"/>
            <color indexed="81"/>
            <rFont val="Tahoma"/>
            <family val="2"/>
          </rPr>
          <t>Crawford, James:</t>
        </r>
        <r>
          <rPr>
            <sz val="9"/>
            <color indexed="81"/>
            <rFont val="Tahoma"/>
            <family val="2"/>
          </rPr>
          <t xml:space="preserve">
1 - Negligible, 2 - Minor, 3 - Moderate, 4 - Major, 5 - Catastrophe</t>
        </r>
      </text>
    </comment>
    <comment ref="L2" authorId="0" shapeId="0" xr:uid="{00000000-0006-0000-0100-000009000000}">
      <text>
        <r>
          <rPr>
            <b/>
            <sz val="9"/>
            <color indexed="81"/>
            <rFont val="Tahoma"/>
            <family val="2"/>
          </rPr>
          <t>Crawford James:</t>
        </r>
        <r>
          <rPr>
            <sz val="9"/>
            <color indexed="81"/>
            <rFont val="Tahoma"/>
            <family val="2"/>
          </rPr>
          <t xml:space="preserve">
Set to 'Closed' when it is no longer a risk to the project, eg all permissions are secured, all parties are contracted...</t>
        </r>
      </text>
    </comment>
  </commentList>
</comments>
</file>

<file path=xl/sharedStrings.xml><?xml version="1.0" encoding="utf-8"?>
<sst xmlns="http://schemas.openxmlformats.org/spreadsheetml/2006/main" count="140" uniqueCount="116">
  <si>
    <t>HOW TO COMPLETE A PROJECT RISK REGISTER</t>
  </si>
  <si>
    <r>
      <t xml:space="preserve">Every </t>
    </r>
    <r>
      <rPr>
        <b/>
        <sz val="11"/>
        <color indexed="8"/>
        <rFont val="Calibri"/>
        <family val="2"/>
      </rPr>
      <t xml:space="preserve">risk </t>
    </r>
    <r>
      <rPr>
        <sz val="11"/>
        <color indexed="8"/>
        <rFont val="Calibri"/>
        <family val="2"/>
      </rPr>
      <t xml:space="preserve">(what could happen) has a </t>
    </r>
    <r>
      <rPr>
        <b/>
        <sz val="11"/>
        <color indexed="8"/>
        <rFont val="Calibri"/>
        <family val="2"/>
      </rPr>
      <t xml:space="preserve">potential impact </t>
    </r>
    <r>
      <rPr>
        <sz val="11"/>
        <color indexed="8"/>
        <rFont val="Calibri"/>
        <family val="2"/>
      </rPr>
      <t xml:space="preserve">(what that might cause) and requires </t>
    </r>
    <r>
      <rPr>
        <b/>
        <sz val="11"/>
        <color indexed="8"/>
        <rFont val="Calibri"/>
        <family val="2"/>
      </rPr>
      <t xml:space="preserve">mitigating action </t>
    </r>
    <r>
      <rPr>
        <sz val="11"/>
        <color indexed="8"/>
        <rFont val="Calibri"/>
        <family val="2"/>
      </rPr>
      <t xml:space="preserve">(what you're doing to prevent it). The </t>
    </r>
    <r>
      <rPr>
        <b/>
        <sz val="11"/>
        <color indexed="8"/>
        <rFont val="Calibri"/>
        <family val="2"/>
      </rPr>
      <t xml:space="preserve">risk owner </t>
    </r>
    <r>
      <rPr>
        <sz val="11"/>
        <color indexed="8"/>
        <rFont val="Calibri"/>
        <family val="2"/>
      </rPr>
      <t>is the person responsible for the risk and mitigating action.</t>
    </r>
  </si>
  <si>
    <r>
      <t xml:space="preserve">Risks are scored twice:
Firstly the </t>
    </r>
    <r>
      <rPr>
        <b/>
        <sz val="11"/>
        <color indexed="8"/>
        <rFont val="Calibri"/>
        <family val="2"/>
      </rPr>
      <t>inherent score</t>
    </r>
    <r>
      <rPr>
        <sz val="11"/>
        <color indexed="8"/>
        <rFont val="Calibri"/>
        <family val="2"/>
      </rPr>
      <t xml:space="preserve">, before mitigation, to help you see where to focus your energies;
Then the </t>
    </r>
    <r>
      <rPr>
        <b/>
        <sz val="11"/>
        <color indexed="8"/>
        <rFont val="Calibri"/>
        <family val="2"/>
      </rPr>
      <t>residual score</t>
    </r>
    <r>
      <rPr>
        <sz val="11"/>
        <color indexed="8"/>
        <rFont val="Calibri"/>
        <family val="2"/>
      </rPr>
      <t>, as it currently stands, to help you see where your mitigating actions haven't worked or are insufficient.</t>
    </r>
  </si>
  <si>
    <r>
      <t xml:space="preserve">Finally, when the risk is no longer a risk to the project, set its </t>
    </r>
    <r>
      <rPr>
        <b/>
        <sz val="11"/>
        <color indexed="8"/>
        <rFont val="Calibri"/>
        <family val="2"/>
      </rPr>
      <t>status</t>
    </r>
    <r>
      <rPr>
        <sz val="11"/>
        <color indexed="8"/>
        <rFont val="Calibri"/>
        <family val="2"/>
      </rPr>
      <t xml:space="preserve"> to Closed, so you can filter it out of future reviews.</t>
    </r>
  </si>
  <si>
    <t>Hover over a column heading on the risk register for help on what to put in that column.</t>
  </si>
  <si>
    <t>PROMPTS</t>
  </si>
  <si>
    <t>Here is a non-exhaustive list of risks you might consider for your project, with prompts for potential impact &amp; mitigating action:</t>
  </si>
  <si>
    <t>RISK</t>
  </si>
  <si>
    <t>POTENTIAL IMPACT</t>
  </si>
  <si>
    <t>MITIGATING ACTION</t>
  </si>
  <si>
    <t>Artistic content not representative of vision</t>
  </si>
  <si>
    <t>Reputational damage with creative team, stakeholders and general public</t>
  </si>
  <si>
    <t>eg well managed creative process, management of expectations</t>
  </si>
  <si>
    <t>Cost forecasts inaccurate</t>
  </si>
  <si>
    <t>Project goes over budget or other project costs must be reduced or removed</t>
  </si>
  <si>
    <t>eg thorough planning, reliable quotes</t>
  </si>
  <si>
    <t>Decision making causes delays</t>
  </si>
  <si>
    <t>Additional pressure on internal project team</t>
  </si>
  <si>
    <t>eg foreseeing required decisions (greenlight, on sale etc) and scheduling them in</t>
  </si>
  <si>
    <t>Failure to attract audience/participants</t>
  </si>
  <si>
    <t>Failure to achieve project objectives and Hull 2017 KPIs</t>
  </si>
  <si>
    <t>eg full MarComms plan</t>
  </si>
  <si>
    <t>Failure to contract all parties effectively</t>
  </si>
  <si>
    <t>Inability to deliver project</t>
  </si>
  <si>
    <t>eg early involvement of Legal team, use of standard templates</t>
  </si>
  <si>
    <t>Failure to engage creative team</t>
  </si>
  <si>
    <t>Failure to pay creative team, suppliers etc in timely manner</t>
  </si>
  <si>
    <t>Relationships sour; third parties unable to deliver due to cashflow issues</t>
  </si>
  <si>
    <t>eg early setting up of suppliers on system, correct use of POs, management of expectations</t>
  </si>
  <si>
    <t>Failure to secure appropriate venue</t>
  </si>
  <si>
    <t>eg early discussions, backup plans</t>
  </si>
  <si>
    <t>Failure to secure necessary permissions or licences</t>
  </si>
  <si>
    <t>Inability to delivery project</t>
  </si>
  <si>
    <t>eg early involvement of Tech &amp; Ops team, appropriate slot at ESAG</t>
  </si>
  <si>
    <t>Ill-defined scope: full extent of the project not explored and understood</t>
  </si>
  <si>
    <t>Additional pressure on internal project team; core components of project put at risk</t>
  </si>
  <si>
    <t>eg thorough planning</t>
  </si>
  <si>
    <t>Insufficient budget</t>
  </si>
  <si>
    <t>eg accurate forecasts, management of expectations</t>
  </si>
  <si>
    <t>Insufficient insurance cover</t>
  </si>
  <si>
    <t>Significant legal, financial and reputational repercussions for all partners</t>
  </si>
  <si>
    <t>eg early involvement of Legal team</t>
  </si>
  <si>
    <t>Lack of project management</t>
  </si>
  <si>
    <t>Project gets out of control; ineffective working causes unnecessary pressure; no agreement on roles, responsibilities, outcomes etc</t>
  </si>
  <si>
    <t>eg roles &amp; responsibilities defined, regular use of Artifax inc milestones, regular project team updates and/or meetings</t>
  </si>
  <si>
    <t>Partners fail to support/deliver as expected</t>
  </si>
  <si>
    <t>eg clear roles &amp; responsibilities, contracts where required, regular updates</t>
  </si>
  <si>
    <t>Procurement process causes delays</t>
  </si>
  <si>
    <t>Additional pressure on internal project team; failure to procure correctly causes legal issues</t>
  </si>
  <si>
    <t>eg early involvement of Tech &amp; Ops team</t>
  </si>
  <si>
    <t>Project documentation not managed centrally</t>
  </si>
  <si>
    <t>Files get out of sync; people work on different versions simultaneously; no 'single source of truth'</t>
  </si>
  <si>
    <t>eg agreement on shared document space with controlled access</t>
  </si>
  <si>
    <t>Reduced availability of project team (due to capacity, leave, turnover, illness etc)</t>
  </si>
  <si>
    <t>eg reliable documentation to allow others to pick up in someone's absence, advance planning for capacity &amp; planned leave</t>
  </si>
  <si>
    <t>Scope creep: uncontrolled additions to the project</t>
  </si>
  <si>
    <t>eg clearly defined project scope, clear process for managing change</t>
  </si>
  <si>
    <t>Staff or partners inexperienced</t>
  </si>
  <si>
    <t>Work takes longer than necessary; threats or opportunities are missed</t>
  </si>
  <si>
    <t>eg making more experienced staff available for support, training if required</t>
  </si>
  <si>
    <t>Suppliers fail to deliver</t>
  </si>
  <si>
    <t>eg thorough agreements/contracts</t>
  </si>
  <si>
    <t>Weather or natural environment</t>
  </si>
  <si>
    <t>Inability to deliver project as intended</t>
  </si>
  <si>
    <t>eg weatherproofing, indoor alternatives</t>
  </si>
  <si>
    <t>Inherent</t>
  </si>
  <si>
    <t>Residual</t>
  </si>
  <si>
    <t>Open</t>
  </si>
  <si>
    <t>Ref</t>
  </si>
  <si>
    <t>Risk</t>
  </si>
  <si>
    <t>Potential impact</t>
  </si>
  <si>
    <t>Risk owner</t>
  </si>
  <si>
    <t>Likelihood
(1-5)</t>
  </si>
  <si>
    <t>Impact
(1-5)</t>
  </si>
  <si>
    <t>Risk level</t>
  </si>
  <si>
    <t>Mitigating action</t>
  </si>
  <si>
    <t>Likelihood (1-5)</t>
  </si>
  <si>
    <t>Status</t>
  </si>
  <si>
    <t>Closed</t>
  </si>
  <si>
    <t>Failure to deliver the project on time/gain access to the location</t>
    <phoneticPr fontId="22" type="noConversion"/>
  </si>
  <si>
    <t>Reputation at risk - including artist, partners, funders and City of Culture.</t>
    <phoneticPr fontId="22" type="noConversion"/>
  </si>
  <si>
    <t>Annabel</t>
    <phoneticPr fontId="22" type="noConversion"/>
  </si>
  <si>
    <t>Cross-referencing timeline. Annabel has dedicated the year to the project and has put other commissions on the backburner to ensure success.</t>
    <phoneticPr fontId="22" type="noConversion"/>
  </si>
  <si>
    <t>Significant legal, financial and reputational repercussions for all partners</t>
    <phoneticPr fontId="22" type="noConversion"/>
  </si>
  <si>
    <t>Annabel/Jane</t>
    <phoneticPr fontId="22" type="noConversion"/>
  </si>
  <si>
    <t>Additional Insurance has been sort and taken out by both Cut Ltd. and Annabel McCourt. This will be cross-referenced with Holy Trinity's policy. Electrical items will be PAT Tested on site and a guarantee of manufacture will be sort from Pearlgreen Engineering.</t>
    <phoneticPr fontId="22" type="noConversion"/>
  </si>
  <si>
    <t>Location changes mind on religious grounds</t>
    <phoneticPr fontId="22" type="noConversion"/>
  </si>
  <si>
    <t>The Diocese could, in theory, pull the plug on the project</t>
    <phoneticPr fontId="22" type="noConversion"/>
  </si>
  <si>
    <t>Ensure clear and open communication with the decision-makers via Jane Owen - Events Programmer</t>
    <phoneticPr fontId="22" type="noConversion"/>
  </si>
  <si>
    <t>Location building works</t>
    <phoneticPr fontId="22" type="noConversion"/>
  </si>
  <si>
    <t xml:space="preserve">Date for works and scope/impact not yet identified </t>
    <phoneticPr fontId="22" type="noConversion"/>
  </si>
  <si>
    <t xml:space="preserve">Jane - Holy Trinity </t>
    <phoneticPr fontId="22" type="noConversion"/>
  </si>
  <si>
    <t>Constant monitoring of situation - designing and building the fence so that it is portable and can be relocated around the building, in order to avoid building work if, when and where it might occur.</t>
    <phoneticPr fontId="22" type="noConversion"/>
  </si>
  <si>
    <t xml:space="preserve">Design &amp; manufacture of the fence - unknown quantity </t>
    <phoneticPr fontId="22" type="noConversion"/>
  </si>
  <si>
    <t>Exact installation position within the location (still not determined due to building works) will impact on the overall design. The stability of the structure will have to be tested. Bolting to the ground in a Grade 1 listed structure is not a possibility. The uneven medieval flooring also presents a challenge.</t>
    <phoneticPr fontId="22" type="noConversion"/>
  </si>
  <si>
    <t>Annabel/Strata</t>
    <phoneticPr fontId="22" type="noConversion"/>
  </si>
  <si>
    <t>Professional engineers Pearlgreen Engineering - part of the Strata group, have been commissioned to design and manufacture the Fence structure. They are aware of the challenges and are going to manufacture a prototype to test for rigidity/stability, as well as adhering to the tech &amp; aesthetic requirements of the artist and her team.</t>
    <phoneticPr fontId="22" type="noConversion"/>
  </si>
  <si>
    <t>Tech team don't deliver sound design solution</t>
    <phoneticPr fontId="22" type="noConversion"/>
  </si>
  <si>
    <t>Reputation at risk - including artist, partners, funders and City of Culture. Limited interactivity.</t>
    <phoneticPr fontId="22" type="noConversion"/>
  </si>
  <si>
    <t>Annabel/Tech Team</t>
    <phoneticPr fontId="22" type="noConversion"/>
  </si>
  <si>
    <t>The very best possible team has been employed to ensure the project delivers user interactivity. The additional ACE funding has enabled this to become a reality.</t>
    <phoneticPr fontId="22" type="noConversion"/>
  </si>
  <si>
    <t>Conflict of design aesthetics vs acoustics</t>
    <phoneticPr fontId="22" type="noConversion"/>
  </si>
  <si>
    <t>The compromise of one element over another - thus not achieving the best possible outcome/balance</t>
    <phoneticPr fontId="22" type="noConversion"/>
  </si>
  <si>
    <t>Prototypes and testing ahead of schedule, regular dialogue and meetings between partners</t>
    <phoneticPr fontId="22" type="noConversion"/>
  </si>
  <si>
    <t>Project Invigilation - increase in tech could potentially increase maintenance  requirements</t>
    <phoneticPr fontId="22" type="noConversion"/>
  </si>
  <si>
    <t>Risk identified due to the fact that this is not a gallery/museum setting with a dedicated tech team present. The technology is new and has an element of unpredictability. Could impact on budget if volunteers are not available/capable</t>
    <phoneticPr fontId="22" type="noConversion"/>
  </si>
  <si>
    <t>Tech dev is underway very early to test capabilities and reliability. As soon as the final version is identified, a simplified 'start up' and 'shut down' procedure will be devised, aiming to limit these to minimal steps. An operational &amp; maintenance manual will then be created and that it is hoped that some volunteers/invigilators and church staff can be identified and trained to follow this. The artist will also be on standby to jump into this role.</t>
    <phoneticPr fontId="22" type="noConversion"/>
  </si>
  <si>
    <t>Installation 'interupts' regular church services and activities</t>
    <phoneticPr fontId="22" type="noConversion"/>
  </si>
  <si>
    <t>It could annoy regular churchgoers as well as staff.</t>
    <phoneticPr fontId="22" type="noConversion"/>
  </si>
  <si>
    <t>Test audio levels, increase random nature of sound. Simplify 'start up' and 'shut down' procedures so that it can be easily turned off and on if required i.e. for a wedding - but this must be agreed with the artist in advance!</t>
    <phoneticPr fontId="22" type="noConversion"/>
  </si>
  <si>
    <t>Vandalism or over-enthusiastic interaction</t>
    <phoneticPr fontId="22" type="noConversion"/>
  </si>
  <si>
    <t>Potential for the installation to be vandalised due or damaged - inoperable and potential for injury.</t>
    <phoneticPr fontId="22" type="noConversion"/>
  </si>
  <si>
    <t>Insured, volunteer invigilators, church staff will monitor - (potential for web cam monitoring). Solid construction, all electronics locked and enclosed within the structure (including specially designed cabinet housing and racking).</t>
    <phoneticPr fontId="22" type="noConversion"/>
  </si>
  <si>
    <t>Failure to attract audience</t>
    <phoneticPr fontId="22" type="noConversion"/>
  </si>
  <si>
    <t>Failure to achieve objectives</t>
    <phoneticPr fontId="22" type="noConversion"/>
  </si>
  <si>
    <t>Full and approved MarComms plan</t>
    <phoneticPr fontId="2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</si>
</sst>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indexed="8"/>
      <name val="Calibri"/>
      <family val="2"/>
    </font>
    <font>
      <sz val="9"/>
      <color indexed="81"/>
      <name val="Tahoma"/>
      <family val="2"/>
    </font>
    <font>
      <b/>
      <sz val="9"/>
      <color indexed="81"/>
      <name val="Tahoma"/>
      <family val="2"/>
    </font>
    <font>
      <b/>
      <sz val="11"/>
      <color indexed="9"/>
      <name val="Calibri"/>
      <family val="2"/>
    </font>
    <font>
      <sz val="11"/>
      <color indexed="9"/>
      <name val="Calibri"/>
      <family val="2"/>
    </font>
    <font>
      <sz val="11"/>
      <color indexed="62"/>
      <name val="Calibri"/>
      <family val="2"/>
    </font>
    <font>
      <b/>
      <sz val="11"/>
      <color indexed="8"/>
      <name val="Calibri"/>
      <family val="2"/>
    </font>
    <font>
      <b/>
      <sz val="12"/>
      <color indexed="9"/>
      <name val="Calibri"/>
      <family val="2"/>
    </font>
    <font>
      <sz val="11"/>
      <color indexed="8"/>
      <name val="Calibri"/>
      <family val="2"/>
    </font>
    <font>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sz val="11"/>
      <color indexed="10"/>
      <name val="Calibri"/>
      <family val="2"/>
    </font>
    <font>
      <i/>
      <sz val="11"/>
      <color indexed="23"/>
      <name val="Calibri"/>
      <family val="2"/>
    </font>
    <font>
      <sz val="8"/>
      <name val="Verdana"/>
    </font>
  </fonts>
  <fills count="28">
    <fill>
      <patternFill patternType="none"/>
    </fill>
    <fill>
      <patternFill patternType="gray125"/>
    </fill>
    <fill>
      <patternFill patternType="solid">
        <fgColor indexed="62"/>
        <bgColor indexed="64"/>
      </patternFill>
    </fill>
    <fill>
      <patternFill patternType="solid">
        <fgColor indexed="22"/>
        <bgColor indexed="64"/>
      </patternFill>
    </fill>
    <fill>
      <patternFill patternType="solid">
        <fgColor indexed="45"/>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9"/>
      </bottom>
      <diagonal/>
    </border>
    <border>
      <left/>
      <right/>
      <top/>
      <bottom style="thin">
        <color indexed="9"/>
      </bottom>
      <diagonal/>
    </border>
    <border>
      <left/>
      <right style="thin">
        <color indexed="64"/>
      </right>
      <top/>
      <bottom style="thin">
        <color indexed="9"/>
      </bottom>
      <diagonal/>
    </border>
    <border>
      <left style="thin">
        <color indexed="64"/>
      </left>
      <right style="thin">
        <color indexed="64"/>
      </right>
      <top/>
      <bottom/>
      <diagonal/>
    </border>
    <border>
      <left/>
      <right/>
      <top style="thin">
        <color indexed="9"/>
      </top>
      <bottom style="thin">
        <color indexed="9"/>
      </bottom>
      <diagonal/>
    </border>
    <border>
      <left/>
      <right style="thin">
        <color indexed="64"/>
      </right>
      <top style="thin">
        <color indexed="9"/>
      </top>
      <bottom style="thin">
        <color indexed="9"/>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42">
    <xf numFmtId="0" fontId="0" fillId="0" borderId="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9" borderId="0" applyNumberFormat="0" applyBorder="0" applyAlignment="0" applyProtection="0"/>
    <xf numFmtId="0" fontId="8" fillId="12" borderId="0" applyNumberFormat="0" applyBorder="0" applyAlignment="0" applyProtection="0"/>
    <xf numFmtId="0" fontId="8" fillId="15" borderId="0" applyNumberFormat="0" applyBorder="0" applyAlignment="0" applyProtection="0"/>
    <xf numFmtId="0" fontId="4" fillId="16"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3" borderId="0" applyNumberFormat="0" applyBorder="0" applyAlignment="0" applyProtection="0"/>
    <xf numFmtId="0" fontId="14" fillId="7" borderId="0" applyNumberFormat="0" applyBorder="0" applyAlignment="0" applyProtection="0"/>
    <xf numFmtId="0" fontId="18" fillId="24" borderId="20" applyNumberFormat="0" applyAlignment="0" applyProtection="0"/>
    <xf numFmtId="0" fontId="3" fillId="25" borderId="21" applyNumberFormat="0" applyAlignment="0" applyProtection="0"/>
    <xf numFmtId="0" fontId="21" fillId="0" borderId="0" applyNumberFormat="0" applyFill="0" applyBorder="0" applyAlignment="0" applyProtection="0"/>
    <xf numFmtId="0" fontId="13" fillId="8" borderId="0" applyNumberFormat="0" applyBorder="0" applyAlignment="0" applyProtection="0"/>
    <xf numFmtId="0" fontId="10" fillId="0" borderId="22" applyNumberFormat="0" applyFill="0" applyAlignment="0" applyProtection="0"/>
    <xf numFmtId="0" fontId="11" fillId="0" borderId="23" applyNumberFormat="0" applyFill="0" applyAlignment="0" applyProtection="0"/>
    <xf numFmtId="0" fontId="12" fillId="0" borderId="24" applyNumberFormat="0" applyFill="0" applyAlignment="0" applyProtection="0"/>
    <xf numFmtId="0" fontId="12" fillId="0" borderId="0" applyNumberFormat="0" applyFill="0" applyBorder="0" applyAlignment="0" applyProtection="0"/>
    <xf numFmtId="0" fontId="16" fillId="11" borderId="20" applyNumberFormat="0" applyAlignment="0" applyProtection="0"/>
    <xf numFmtId="0" fontId="19" fillId="0" borderId="25" applyNumberFormat="0" applyFill="0" applyAlignment="0" applyProtection="0"/>
    <xf numFmtId="0" fontId="15" fillId="26" borderId="0" applyNumberFormat="0" applyBorder="0" applyAlignment="0" applyProtection="0"/>
    <xf numFmtId="0" fontId="8" fillId="27" borderId="26" applyNumberFormat="0" applyFont="0" applyAlignment="0" applyProtection="0"/>
    <xf numFmtId="0" fontId="17" fillId="24" borderId="27" applyNumberFormat="0" applyAlignment="0" applyProtection="0"/>
    <xf numFmtId="0" fontId="9" fillId="0" borderId="0" applyNumberFormat="0" applyFill="0" applyBorder="0" applyAlignment="0" applyProtection="0"/>
    <xf numFmtId="0" fontId="6" fillId="0" borderId="28" applyNumberFormat="0" applyFill="0" applyAlignment="0" applyProtection="0"/>
    <xf numFmtId="0" fontId="20" fillId="0" borderId="0" applyNumberFormat="0" applyFill="0" applyBorder="0" applyAlignment="0" applyProtection="0"/>
  </cellStyleXfs>
  <cellXfs count="41">
    <xf numFmtId="0" fontId="0" fillId="0" borderId="0" xfId="0"/>
    <xf numFmtId="0" fontId="0" fillId="3" borderId="0" xfId="0" applyFill="1" applyAlignment="1">
      <alignment vertical="top" wrapText="1"/>
    </xf>
    <xf numFmtId="0" fontId="4" fillId="2" borderId="0" xfId="0" applyFont="1" applyFill="1" applyAlignment="1">
      <alignment vertical="top" wrapText="1"/>
    </xf>
    <xf numFmtId="0" fontId="3" fillId="2" borderId="8" xfId="0" applyFont="1" applyFill="1" applyBorder="1" applyAlignment="1">
      <alignment vertical="top" wrapText="1"/>
    </xf>
    <xf numFmtId="0" fontId="3" fillId="2" borderId="8" xfId="0" applyFont="1" applyFill="1" applyBorder="1" applyAlignment="1">
      <alignment horizontal="center" vertical="top" wrapText="1"/>
    </xf>
    <xf numFmtId="0" fontId="3" fillId="2" borderId="9" xfId="0" applyFont="1" applyFill="1" applyBorder="1" applyAlignment="1">
      <alignment vertical="top" wrapText="1"/>
    </xf>
    <xf numFmtId="0" fontId="0" fillId="3" borderId="6" xfId="0" applyFill="1" applyBorder="1" applyAlignment="1">
      <alignment vertical="top" wrapText="1"/>
    </xf>
    <xf numFmtId="0" fontId="4" fillId="2" borderId="17" xfId="0" applyFont="1" applyFill="1" applyBorder="1" applyAlignment="1">
      <alignment vertical="top" wrapText="1"/>
    </xf>
    <xf numFmtId="0" fontId="0" fillId="3" borderId="17" xfId="0" applyFill="1" applyBorder="1" applyAlignment="1">
      <alignment vertical="top" wrapText="1"/>
    </xf>
    <xf numFmtId="0" fontId="3" fillId="2" borderId="18" xfId="0" applyFont="1" applyFill="1" applyBorder="1" applyAlignment="1">
      <alignment horizontal="center" vertical="top" wrapText="1"/>
    </xf>
    <xf numFmtId="0" fontId="0" fillId="3" borderId="0" xfId="0" applyFill="1" applyBorder="1" applyAlignment="1">
      <alignment horizontal="center" vertical="top" wrapText="1"/>
    </xf>
    <xf numFmtId="0" fontId="0" fillId="3" borderId="6" xfId="0" applyFill="1" applyBorder="1" applyAlignment="1">
      <alignment horizontal="center" vertical="top" wrapText="1"/>
    </xf>
    <xf numFmtId="0" fontId="4" fillId="2" borderId="6" xfId="0" applyFont="1" applyFill="1" applyBorder="1" applyAlignment="1">
      <alignment vertical="top" wrapText="1"/>
    </xf>
    <xf numFmtId="0" fontId="3" fillId="2" borderId="19" xfId="0" applyFont="1" applyFill="1" applyBorder="1" applyAlignment="1">
      <alignment horizontal="center" vertical="top" wrapText="1"/>
    </xf>
    <xf numFmtId="0" fontId="3" fillId="2" borderId="9" xfId="0" applyFont="1" applyFill="1" applyBorder="1" applyAlignment="1">
      <alignment horizontal="center" vertical="top" wrapText="1"/>
    </xf>
    <xf numFmtId="0" fontId="0" fillId="3" borderId="0" xfId="0" applyFill="1" applyAlignment="1">
      <alignment horizontal="center" vertical="top" wrapText="1"/>
    </xf>
    <xf numFmtId="0" fontId="5" fillId="2" borderId="0" xfId="0" applyFont="1" applyFill="1" applyAlignment="1">
      <alignment vertical="top" wrapText="1"/>
    </xf>
    <xf numFmtId="0" fontId="5" fillId="2" borderId="8" xfId="0" applyFont="1" applyFill="1" applyBorder="1" applyAlignment="1">
      <alignment vertical="top" wrapText="1"/>
    </xf>
    <xf numFmtId="0" fontId="0" fillId="0" borderId="0" xfId="0" applyAlignment="1">
      <alignment vertical="top" wrapText="1"/>
    </xf>
    <xf numFmtId="0" fontId="0" fillId="3" borderId="1" xfId="0" applyFill="1" applyBorder="1" applyAlignment="1">
      <alignment vertical="top" wrapText="1"/>
    </xf>
    <xf numFmtId="0" fontId="0" fillId="5" borderId="1" xfId="0" applyFill="1" applyBorder="1" applyAlignment="1">
      <alignment vertical="top" wrapText="1"/>
    </xf>
    <xf numFmtId="0" fontId="6" fillId="4" borderId="13" xfId="0" applyFont="1" applyFill="1" applyBorder="1" applyAlignment="1">
      <alignment vertical="top" wrapText="1"/>
    </xf>
    <xf numFmtId="0" fontId="0" fillId="3" borderId="10" xfId="0" applyFill="1" applyBorder="1" applyAlignment="1">
      <alignment horizontal="left" vertical="top" wrapText="1"/>
    </xf>
    <xf numFmtId="0" fontId="0" fillId="3" borderId="11" xfId="0" applyFill="1" applyBorder="1" applyAlignment="1">
      <alignment horizontal="left" vertical="top" wrapText="1"/>
    </xf>
    <xf numFmtId="0" fontId="0" fillId="3" borderId="12" xfId="0" applyFill="1" applyBorder="1" applyAlignment="1">
      <alignment horizontal="left" vertical="top" wrapText="1"/>
    </xf>
    <xf numFmtId="0" fontId="7" fillId="2" borderId="1" xfId="0" applyFont="1" applyFill="1" applyBorder="1" applyAlignment="1">
      <alignment horizontal="left" vertical="top" wrapText="1"/>
    </xf>
    <xf numFmtId="0" fontId="0" fillId="3" borderId="7" xfId="0" applyFill="1" applyBorder="1" applyAlignment="1">
      <alignment horizontal="left" vertical="top" wrapText="1"/>
    </xf>
    <xf numFmtId="0" fontId="0" fillId="3" borderId="8" xfId="0" applyFill="1" applyBorder="1" applyAlignment="1">
      <alignment horizontal="left" vertical="top" wrapText="1"/>
    </xf>
    <xf numFmtId="0" fontId="0" fillId="3" borderId="9" xfId="0" applyFill="1" applyBorder="1" applyAlignment="1">
      <alignment horizontal="left" vertical="top" wrapText="1"/>
    </xf>
    <xf numFmtId="0" fontId="0" fillId="3" borderId="5" xfId="0" applyFill="1" applyBorder="1" applyAlignment="1">
      <alignment horizontal="left" vertical="top" wrapText="1"/>
    </xf>
    <xf numFmtId="0" fontId="0" fillId="3" borderId="0" xfId="0" applyFill="1" applyBorder="1" applyAlignment="1">
      <alignment horizontal="left" vertical="top" wrapText="1"/>
    </xf>
    <xf numFmtId="0" fontId="0" fillId="3" borderId="6" xfId="0" applyFill="1" applyBorder="1" applyAlignment="1">
      <alignment horizontal="left" vertical="top" wrapText="1"/>
    </xf>
    <xf numFmtId="0" fontId="0" fillId="3" borderId="2" xfId="0" applyFill="1" applyBorder="1" applyAlignment="1">
      <alignment horizontal="left" vertical="top" wrapText="1"/>
    </xf>
    <xf numFmtId="0" fontId="0" fillId="3" borderId="3" xfId="0" applyFill="1" applyBorder="1" applyAlignment="1">
      <alignment horizontal="left" vertical="top" wrapText="1"/>
    </xf>
    <xf numFmtId="0" fontId="0" fillId="3" borderId="4" xfId="0" applyFill="1" applyBorder="1" applyAlignment="1">
      <alignment horizontal="left" vertical="top" wrapText="1"/>
    </xf>
    <xf numFmtId="0" fontId="3" fillId="2" borderId="14" xfId="0" applyFont="1" applyFill="1" applyBorder="1" applyAlignment="1">
      <alignment horizontal="center" wrapText="1"/>
    </xf>
    <xf numFmtId="0" fontId="3" fillId="2" borderId="15" xfId="0" applyFont="1" applyFill="1" applyBorder="1" applyAlignment="1">
      <alignment horizontal="center" wrapText="1"/>
    </xf>
    <xf numFmtId="0" fontId="3" fillId="2" borderId="16" xfId="0" applyFont="1" applyFill="1" applyBorder="1" applyAlignment="1">
      <alignment horizontal="center" wrapText="1"/>
    </xf>
    <xf numFmtId="0" fontId="3" fillId="2" borderId="14" xfId="0" applyFont="1" applyFill="1" applyBorder="1" applyAlignment="1">
      <alignment horizontal="center" vertical="top" wrapText="1"/>
    </xf>
    <xf numFmtId="0" fontId="3" fillId="2" borderId="15" xfId="0" applyFont="1" applyFill="1" applyBorder="1" applyAlignment="1">
      <alignment horizontal="center" vertical="top" wrapText="1"/>
    </xf>
    <xf numFmtId="0" fontId="3" fillId="2" borderId="16" xfId="0" applyFont="1" applyFill="1" applyBorder="1" applyAlignment="1">
      <alignment horizontal="center" vertical="top" wrapText="1"/>
    </xf>
  </cellXfs>
  <cellStyles count="42">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40% - Accent1" xfId="7" xr:uid="{00000000-0005-0000-0000-000006000000}"/>
    <cellStyle name="40% - Accent2" xfId="8" xr:uid="{00000000-0005-0000-0000-000007000000}"/>
    <cellStyle name="40% - Accent3" xfId="9" xr:uid="{00000000-0005-0000-0000-000008000000}"/>
    <cellStyle name="40% - Accent4" xfId="10" xr:uid="{00000000-0005-0000-0000-000009000000}"/>
    <cellStyle name="40% - Accent5" xfId="11" xr:uid="{00000000-0005-0000-0000-00000A000000}"/>
    <cellStyle name="40% - Accent6" xfId="12" xr:uid="{00000000-0005-0000-0000-00000B000000}"/>
    <cellStyle name="60% - Accent1" xfId="13" xr:uid="{00000000-0005-0000-0000-00000C000000}"/>
    <cellStyle name="60% - Accent2" xfId="14" xr:uid="{00000000-0005-0000-0000-00000D000000}"/>
    <cellStyle name="60% - Accent3" xfId="15" xr:uid="{00000000-0005-0000-0000-00000E000000}"/>
    <cellStyle name="60% - Accent4" xfId="16" xr:uid="{00000000-0005-0000-0000-00000F000000}"/>
    <cellStyle name="60% - Accent5" xfId="17" xr:uid="{00000000-0005-0000-0000-000010000000}"/>
    <cellStyle name="60% - Accent6" xfId="18" xr:uid="{00000000-0005-0000-0000-000011000000}"/>
    <cellStyle name="Accent1" xfId="19" xr:uid="{00000000-0005-0000-0000-000012000000}"/>
    <cellStyle name="Accent2" xfId="20" xr:uid="{00000000-0005-0000-0000-000013000000}"/>
    <cellStyle name="Accent3" xfId="21" xr:uid="{00000000-0005-0000-0000-000014000000}"/>
    <cellStyle name="Accent4" xfId="22" xr:uid="{00000000-0005-0000-0000-000015000000}"/>
    <cellStyle name="Accent5" xfId="23" xr:uid="{00000000-0005-0000-0000-000016000000}"/>
    <cellStyle name="Accent6" xfId="24" xr:uid="{00000000-0005-0000-0000-000017000000}"/>
    <cellStyle name="Bad" xfId="25" xr:uid="{00000000-0005-0000-0000-000018000000}"/>
    <cellStyle name="Calculation" xfId="26" xr:uid="{00000000-0005-0000-0000-000019000000}"/>
    <cellStyle name="Check Cell" xfId="27" xr:uid="{00000000-0005-0000-0000-00001A000000}"/>
    <cellStyle name="Explanatory Text" xfId="28" xr:uid="{00000000-0005-0000-0000-00001B000000}"/>
    <cellStyle name="Good" xfId="29" xr:uid="{00000000-0005-0000-0000-00001C000000}"/>
    <cellStyle name="Heading 1" xfId="30" xr:uid="{00000000-0005-0000-0000-00001D000000}"/>
    <cellStyle name="Heading 2" xfId="31" xr:uid="{00000000-0005-0000-0000-00001E000000}"/>
    <cellStyle name="Heading 3" xfId="32" xr:uid="{00000000-0005-0000-0000-00001F000000}"/>
    <cellStyle name="Heading 4" xfId="33" xr:uid="{00000000-0005-0000-0000-000020000000}"/>
    <cellStyle name="Input" xfId="34" xr:uid="{00000000-0005-0000-0000-000021000000}"/>
    <cellStyle name="Linked Cell" xfId="35" xr:uid="{00000000-0005-0000-0000-000022000000}"/>
    <cellStyle name="Neutral" xfId="36" xr:uid="{00000000-0005-0000-0000-000023000000}"/>
    <cellStyle name="Normal" xfId="0" builtinId="0"/>
    <cellStyle name="Note" xfId="37" xr:uid="{00000000-0005-0000-0000-000025000000}"/>
    <cellStyle name="Output" xfId="38" xr:uid="{00000000-0005-0000-0000-000026000000}"/>
    <cellStyle name="Title" xfId="39" xr:uid="{00000000-0005-0000-0000-000027000000}"/>
    <cellStyle name="Total" xfId="40" xr:uid="{00000000-0005-0000-0000-000028000000}"/>
    <cellStyle name="Warning Text" xfId="41" xr:uid="{00000000-0005-0000-0000-000029000000}"/>
  </cellStyles>
  <dxfs count="7">
    <dxf>
      <fill>
        <patternFill>
          <bgColor indexed="11"/>
        </patternFill>
      </fill>
    </dxf>
    <dxf>
      <fill>
        <patternFill>
          <bgColor indexed="43"/>
        </patternFill>
      </fill>
    </dxf>
    <dxf>
      <fill>
        <patternFill>
          <bgColor indexed="45"/>
        </patternFill>
      </fill>
    </dxf>
    <dxf>
      <font>
        <color indexed="17"/>
      </font>
    </dxf>
    <dxf>
      <font>
        <color indexed="53"/>
      </font>
    </dxf>
    <dxf>
      <font>
        <color indexed="20"/>
      </font>
    </dxf>
    <dxf>
      <fill>
        <patternFill>
          <bgColor indexed="22"/>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ublished="0"/>
  <dimension ref="B3:D32"/>
  <sheetViews>
    <sheetView topLeftCell="A26" zoomScale="125" workbookViewId="0" xr3:uid="{AEA406A1-0E4B-5B11-9CD5-51D6E497D94C}">
      <selection activeCell="C14" sqref="C14"/>
    </sheetView>
  </sheetViews>
  <sheetFormatPr defaultColWidth="9.140625" defaultRowHeight="14.1"/>
  <cols>
    <col min="1" max="1" width="2.7109375" style="18" customWidth="1"/>
    <col min="2" max="4" width="40.7109375" style="18" customWidth="1"/>
    <col min="5" max="5" width="37.28515625" style="18" customWidth="1"/>
    <col min="6" max="16384" width="9.140625" style="18"/>
  </cols>
  <sheetData>
    <row r="3" spans="2:4" ht="15">
      <c r="B3" s="25" t="s">
        <v>0</v>
      </c>
      <c r="C3" s="25"/>
      <c r="D3" s="25"/>
    </row>
    <row r="4" spans="2:4" ht="36" customHeight="1">
      <c r="B4" s="32" t="s">
        <v>1</v>
      </c>
      <c r="C4" s="33"/>
      <c r="D4" s="34"/>
    </row>
    <row r="5" spans="2:4" ht="51" customHeight="1">
      <c r="B5" s="29" t="s">
        <v>2</v>
      </c>
      <c r="C5" s="30"/>
      <c r="D5" s="31"/>
    </row>
    <row r="6" spans="2:4" ht="20.25" customHeight="1">
      <c r="B6" s="29" t="s">
        <v>3</v>
      </c>
      <c r="C6" s="30"/>
      <c r="D6" s="31"/>
    </row>
    <row r="7" spans="2:4" ht="20.25" customHeight="1">
      <c r="B7" s="26" t="s">
        <v>4</v>
      </c>
      <c r="C7" s="27"/>
      <c r="D7" s="28"/>
    </row>
    <row r="9" spans="2:4" ht="15">
      <c r="B9" s="25" t="s">
        <v>5</v>
      </c>
      <c r="C9" s="25"/>
      <c r="D9" s="25"/>
    </row>
    <row r="10" spans="2:4" ht="20.25" customHeight="1">
      <c r="B10" s="22" t="s">
        <v>6</v>
      </c>
      <c r="C10" s="23"/>
      <c r="D10" s="24"/>
    </row>
    <row r="11" spans="2:4">
      <c r="B11" s="21" t="s">
        <v>7</v>
      </c>
      <c r="C11" s="21" t="s">
        <v>8</v>
      </c>
      <c r="D11" s="21" t="s">
        <v>9</v>
      </c>
    </row>
    <row r="12" spans="2:4" ht="27.95">
      <c r="B12" s="19" t="s">
        <v>10</v>
      </c>
      <c r="C12" s="20" t="s">
        <v>11</v>
      </c>
      <c r="D12" s="19" t="s">
        <v>12</v>
      </c>
    </row>
    <row r="13" spans="2:4" ht="27.95">
      <c r="B13" s="19" t="s">
        <v>13</v>
      </c>
      <c r="C13" s="20" t="s">
        <v>14</v>
      </c>
      <c r="D13" s="19" t="s">
        <v>15</v>
      </c>
    </row>
    <row r="14" spans="2:4" ht="27.95">
      <c r="B14" s="19" t="s">
        <v>16</v>
      </c>
      <c r="C14" s="20" t="s">
        <v>17</v>
      </c>
      <c r="D14" s="19" t="s">
        <v>18</v>
      </c>
    </row>
    <row r="15" spans="2:4" ht="27.95">
      <c r="B15" s="19" t="s">
        <v>19</v>
      </c>
      <c r="C15" s="20" t="s">
        <v>20</v>
      </c>
      <c r="D15" s="19" t="s">
        <v>21</v>
      </c>
    </row>
    <row r="16" spans="2:4" ht="27.95">
      <c r="B16" s="19" t="s">
        <v>22</v>
      </c>
      <c r="C16" s="20" t="s">
        <v>23</v>
      </c>
      <c r="D16" s="19" t="s">
        <v>24</v>
      </c>
    </row>
    <row r="17" spans="2:4">
      <c r="B17" s="19" t="s">
        <v>25</v>
      </c>
      <c r="C17" s="20" t="s">
        <v>23</v>
      </c>
      <c r="D17" s="19"/>
    </row>
    <row r="18" spans="2:4" ht="27.95">
      <c r="B18" s="19" t="s">
        <v>26</v>
      </c>
      <c r="C18" s="20" t="s">
        <v>27</v>
      </c>
      <c r="D18" s="19" t="s">
        <v>28</v>
      </c>
    </row>
    <row r="19" spans="2:4">
      <c r="B19" s="19" t="s">
        <v>29</v>
      </c>
      <c r="C19" s="20" t="s">
        <v>23</v>
      </c>
      <c r="D19" s="19" t="s">
        <v>30</v>
      </c>
    </row>
    <row r="20" spans="2:4" ht="27.95">
      <c r="B20" s="19" t="s">
        <v>31</v>
      </c>
      <c r="C20" s="20" t="s">
        <v>32</v>
      </c>
      <c r="D20" s="19" t="s">
        <v>33</v>
      </c>
    </row>
    <row r="21" spans="2:4" ht="27.95">
      <c r="B21" s="19" t="s">
        <v>34</v>
      </c>
      <c r="C21" s="20" t="s">
        <v>35</v>
      </c>
      <c r="D21" s="19" t="s">
        <v>36</v>
      </c>
    </row>
    <row r="22" spans="2:4">
      <c r="B22" s="19" t="s">
        <v>37</v>
      </c>
      <c r="C22" s="20" t="s">
        <v>23</v>
      </c>
      <c r="D22" s="19" t="s">
        <v>38</v>
      </c>
    </row>
    <row r="23" spans="2:4" ht="27.95">
      <c r="B23" s="19" t="s">
        <v>39</v>
      </c>
      <c r="C23" s="20" t="s">
        <v>40</v>
      </c>
      <c r="D23" s="19" t="s">
        <v>41</v>
      </c>
    </row>
    <row r="24" spans="2:4" ht="42">
      <c r="B24" s="19" t="s">
        <v>42</v>
      </c>
      <c r="C24" s="20" t="s">
        <v>43</v>
      </c>
      <c r="D24" s="19" t="s">
        <v>44</v>
      </c>
    </row>
    <row r="25" spans="2:4" ht="27.95">
      <c r="B25" s="19" t="s">
        <v>45</v>
      </c>
      <c r="C25" s="20" t="s">
        <v>17</v>
      </c>
      <c r="D25" s="19" t="s">
        <v>46</v>
      </c>
    </row>
    <row r="26" spans="2:4" ht="27.95">
      <c r="B26" s="19" t="s">
        <v>47</v>
      </c>
      <c r="C26" s="20" t="s">
        <v>48</v>
      </c>
      <c r="D26" s="19" t="s">
        <v>49</v>
      </c>
    </row>
    <row r="27" spans="2:4" ht="27.95">
      <c r="B27" s="19" t="s">
        <v>50</v>
      </c>
      <c r="C27" s="20" t="s">
        <v>51</v>
      </c>
      <c r="D27" s="19" t="s">
        <v>52</v>
      </c>
    </row>
    <row r="28" spans="2:4" ht="42">
      <c r="B28" s="19" t="s">
        <v>53</v>
      </c>
      <c r="C28" s="20" t="s">
        <v>17</v>
      </c>
      <c r="D28" s="19" t="s">
        <v>54</v>
      </c>
    </row>
    <row r="29" spans="2:4" ht="27.95">
      <c r="B29" s="19" t="s">
        <v>55</v>
      </c>
      <c r="C29" s="20" t="s">
        <v>35</v>
      </c>
      <c r="D29" s="19" t="s">
        <v>56</v>
      </c>
    </row>
    <row r="30" spans="2:4" ht="27.95">
      <c r="B30" s="19" t="s">
        <v>57</v>
      </c>
      <c r="C30" s="20" t="s">
        <v>58</v>
      </c>
      <c r="D30" s="19" t="s">
        <v>59</v>
      </c>
    </row>
    <row r="31" spans="2:4">
      <c r="B31" s="19" t="s">
        <v>60</v>
      </c>
      <c r="C31" s="20" t="s">
        <v>23</v>
      </c>
      <c r="D31" s="19" t="s">
        <v>61</v>
      </c>
    </row>
    <row r="32" spans="2:4">
      <c r="B32" s="19" t="s">
        <v>62</v>
      </c>
      <c r="C32" s="20" t="s">
        <v>63</v>
      </c>
      <c r="D32" s="19" t="s">
        <v>64</v>
      </c>
    </row>
  </sheetData>
  <mergeCells count="7">
    <mergeCell ref="B10:D10"/>
    <mergeCell ref="B9:D9"/>
    <mergeCell ref="B3:D3"/>
    <mergeCell ref="B7:D7"/>
    <mergeCell ref="B6:D6"/>
    <mergeCell ref="B5:D5"/>
    <mergeCell ref="B4:D4"/>
  </mergeCells>
  <phoneticPr fontId="22" type="noConversion"/>
  <pageMargins left="0.7" right="0.7" top="0.75" bottom="0.75" header="0.3" footer="0.3"/>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ublished="0">
    <pageSetUpPr fitToPage="1"/>
  </sheetPr>
  <dimension ref="A1:R92"/>
  <sheetViews>
    <sheetView tabSelected="1" topLeftCell="D1" zoomScale="125" workbookViewId="0" xr3:uid="{958C4451-9541-5A59-BF78-D2F731DF1C81}">
      <pane ySplit="2" topLeftCell="A10" activePane="bottomLeft" state="frozenSplit"/>
      <selection pane="bottomLeft" activeCell="H20" sqref="H20"/>
    </sheetView>
  </sheetViews>
  <sheetFormatPr defaultColWidth="9.140625" defaultRowHeight="14.1"/>
  <cols>
    <col min="1" max="1" width="6.28515625" style="1" bestFit="1" customWidth="1"/>
    <col min="2" max="3" width="30.7109375" style="1" customWidth="1"/>
    <col min="4" max="4" width="12.7109375" style="1" customWidth="1"/>
    <col min="5" max="7" width="10.7109375" style="1" customWidth="1"/>
    <col min="8" max="8" width="53.85546875" style="1" customWidth="1"/>
    <col min="9" max="11" width="10.7109375" style="1" customWidth="1"/>
    <col min="12" max="12" width="9" style="1" customWidth="1"/>
    <col min="13" max="13" width="0.85546875" style="1" customWidth="1"/>
    <col min="14" max="16384" width="9.140625" style="1"/>
  </cols>
  <sheetData>
    <row r="1" spans="1:18" s="2" customFormat="1">
      <c r="D1" s="12"/>
      <c r="E1" s="35" t="s">
        <v>65</v>
      </c>
      <c r="F1" s="36"/>
      <c r="G1" s="37"/>
      <c r="H1" s="7"/>
      <c r="I1" s="38" t="s">
        <v>66</v>
      </c>
      <c r="J1" s="39"/>
      <c r="K1" s="40"/>
      <c r="R1" s="16" t="s">
        <v>67</v>
      </c>
    </row>
    <row r="2" spans="1:18" s="3" customFormat="1" ht="27.95">
      <c r="A2" s="3" t="s">
        <v>68</v>
      </c>
      <c r="B2" s="3" t="s">
        <v>69</v>
      </c>
      <c r="C2" s="3" t="s">
        <v>70</v>
      </c>
      <c r="D2" s="5" t="s">
        <v>71</v>
      </c>
      <c r="E2" s="9" t="s">
        <v>72</v>
      </c>
      <c r="F2" s="9" t="s">
        <v>73</v>
      </c>
      <c r="G2" s="13" t="s">
        <v>74</v>
      </c>
      <c r="H2" s="5" t="s">
        <v>75</v>
      </c>
      <c r="I2" s="4" t="s">
        <v>76</v>
      </c>
      <c r="J2" s="4" t="s">
        <v>73</v>
      </c>
      <c r="K2" s="14" t="s">
        <v>74</v>
      </c>
      <c r="L2" s="3" t="s">
        <v>77</v>
      </c>
      <c r="R2" s="17" t="s">
        <v>78</v>
      </c>
    </row>
    <row r="3" spans="1:18" ht="42">
      <c r="A3" s="1">
        <v>1</v>
      </c>
      <c r="B3" s="1" t="s">
        <v>79</v>
      </c>
      <c r="C3" s="1" t="s">
        <v>80</v>
      </c>
      <c r="D3" s="6" t="s">
        <v>81</v>
      </c>
      <c r="E3" s="10">
        <v>1</v>
      </c>
      <c r="F3" s="15">
        <v>5</v>
      </c>
      <c r="G3" s="11">
        <f t="shared" ref="G3:G46" si="0">E3*F3</f>
        <v>5</v>
      </c>
      <c r="H3" s="8" t="s">
        <v>82</v>
      </c>
      <c r="I3" s="10">
        <v>2</v>
      </c>
      <c r="J3" s="15">
        <v>3</v>
      </c>
      <c r="K3" s="11">
        <f t="shared" ref="K3:K46" si="1">I3*J3</f>
        <v>6</v>
      </c>
      <c r="L3" s="1" t="s">
        <v>67</v>
      </c>
    </row>
    <row r="4" spans="1:18" ht="56.1">
      <c r="A4" s="1">
        <v>2</v>
      </c>
      <c r="B4" s="1" t="s">
        <v>39</v>
      </c>
      <c r="C4" s="1" t="s">
        <v>83</v>
      </c>
      <c r="D4" s="6" t="s">
        <v>84</v>
      </c>
      <c r="E4" s="10">
        <v>2</v>
      </c>
      <c r="F4" s="15">
        <v>5</v>
      </c>
      <c r="G4" s="11">
        <f t="shared" si="0"/>
        <v>10</v>
      </c>
      <c r="H4" s="8" t="s">
        <v>85</v>
      </c>
      <c r="I4" s="10">
        <v>0</v>
      </c>
      <c r="J4" s="15">
        <v>5</v>
      </c>
      <c r="K4" s="11">
        <f t="shared" si="1"/>
        <v>0</v>
      </c>
      <c r="L4" s="1" t="s">
        <v>67</v>
      </c>
    </row>
    <row r="5" spans="1:18" ht="27.95">
      <c r="A5" s="1">
        <v>3</v>
      </c>
      <c r="B5" s="1" t="s">
        <v>86</v>
      </c>
      <c r="C5" s="1" t="s">
        <v>87</v>
      </c>
      <c r="D5" s="6"/>
      <c r="E5" s="10">
        <v>2</v>
      </c>
      <c r="F5" s="15">
        <v>5</v>
      </c>
      <c r="G5" s="11">
        <v>10</v>
      </c>
      <c r="H5" s="8" t="s">
        <v>88</v>
      </c>
      <c r="I5" s="10">
        <v>1</v>
      </c>
      <c r="J5" s="15">
        <v>4</v>
      </c>
      <c r="K5" s="11">
        <f t="shared" si="1"/>
        <v>4</v>
      </c>
      <c r="L5" s="1" t="s">
        <v>67</v>
      </c>
    </row>
    <row r="6" spans="1:18" ht="42">
      <c r="A6" s="1">
        <v>4</v>
      </c>
      <c r="B6" s="1" t="s">
        <v>89</v>
      </c>
      <c r="C6" s="1" t="s">
        <v>90</v>
      </c>
      <c r="D6" s="1" t="s">
        <v>91</v>
      </c>
      <c r="E6" s="1">
        <v>4</v>
      </c>
      <c r="F6" s="1">
        <v>5</v>
      </c>
      <c r="G6" s="11">
        <f t="shared" si="0"/>
        <v>20</v>
      </c>
      <c r="H6" s="1" t="s">
        <v>92</v>
      </c>
      <c r="I6" s="1">
        <v>2</v>
      </c>
      <c r="J6" s="1">
        <v>5</v>
      </c>
      <c r="K6" s="11">
        <f t="shared" si="1"/>
        <v>10</v>
      </c>
    </row>
    <row r="7" spans="1:18" ht="126">
      <c r="A7" s="1">
        <v>5</v>
      </c>
      <c r="B7" s="1" t="s">
        <v>93</v>
      </c>
      <c r="C7" s="1" t="s">
        <v>94</v>
      </c>
      <c r="D7" s="1" t="s">
        <v>95</v>
      </c>
      <c r="E7" s="1">
        <v>3</v>
      </c>
      <c r="F7" s="1">
        <v>5</v>
      </c>
      <c r="G7" s="11">
        <f t="shared" si="0"/>
        <v>15</v>
      </c>
      <c r="H7" s="1" t="s">
        <v>96</v>
      </c>
      <c r="I7" s="1">
        <v>1</v>
      </c>
      <c r="J7" s="1">
        <v>5</v>
      </c>
      <c r="K7" s="11">
        <f t="shared" si="1"/>
        <v>5</v>
      </c>
    </row>
    <row r="8" spans="1:18" ht="42">
      <c r="A8" s="1">
        <v>6</v>
      </c>
      <c r="B8" s="1" t="s">
        <v>97</v>
      </c>
      <c r="C8" s="1" t="s">
        <v>98</v>
      </c>
      <c r="D8" s="1" t="s">
        <v>99</v>
      </c>
      <c r="E8" s="1">
        <v>1</v>
      </c>
      <c r="F8" s="1">
        <v>5</v>
      </c>
      <c r="G8" s="11">
        <f t="shared" si="0"/>
        <v>5</v>
      </c>
      <c r="H8" s="1" t="s">
        <v>100</v>
      </c>
      <c r="I8" s="1">
        <v>1</v>
      </c>
      <c r="J8" s="1">
        <v>5</v>
      </c>
      <c r="K8" s="11">
        <f t="shared" si="1"/>
        <v>5</v>
      </c>
      <c r="L8" s="1" t="s">
        <v>67</v>
      </c>
    </row>
    <row r="9" spans="1:18" ht="42">
      <c r="A9" s="1">
        <v>7</v>
      </c>
      <c r="B9" s="1" t="s">
        <v>101</v>
      </c>
      <c r="C9" s="1" t="s">
        <v>102</v>
      </c>
      <c r="D9" s="1" t="s">
        <v>81</v>
      </c>
      <c r="E9" s="1">
        <v>2</v>
      </c>
      <c r="F9" s="1">
        <v>4</v>
      </c>
      <c r="G9" s="11">
        <f t="shared" si="0"/>
        <v>8</v>
      </c>
      <c r="H9" s="1" t="s">
        <v>103</v>
      </c>
      <c r="I9" s="1">
        <v>1</v>
      </c>
      <c r="J9" s="1">
        <v>4</v>
      </c>
      <c r="K9" s="11">
        <f t="shared" si="1"/>
        <v>4</v>
      </c>
      <c r="L9" s="1" t="s">
        <v>67</v>
      </c>
    </row>
    <row r="10" spans="1:18" ht="98.1">
      <c r="A10" s="1">
        <v>8</v>
      </c>
      <c r="B10" s="1" t="s">
        <v>104</v>
      </c>
      <c r="C10" s="1" t="s">
        <v>105</v>
      </c>
      <c r="D10" s="1" t="s">
        <v>99</v>
      </c>
      <c r="E10" s="1">
        <v>3</v>
      </c>
      <c r="F10" s="1">
        <v>5</v>
      </c>
      <c r="G10" s="11">
        <f t="shared" si="0"/>
        <v>15</v>
      </c>
      <c r="H10" s="1" t="s">
        <v>106</v>
      </c>
      <c r="I10" s="1">
        <v>1</v>
      </c>
      <c r="J10" s="1">
        <v>5</v>
      </c>
      <c r="K10" s="11">
        <f t="shared" si="1"/>
        <v>5</v>
      </c>
      <c r="L10" s="1" t="s">
        <v>67</v>
      </c>
    </row>
    <row r="11" spans="1:18" ht="56.1">
      <c r="A11" s="1">
        <v>9</v>
      </c>
      <c r="B11" s="1" t="s">
        <v>107</v>
      </c>
      <c r="C11" s="1" t="s">
        <v>108</v>
      </c>
      <c r="D11" s="1" t="s">
        <v>84</v>
      </c>
      <c r="E11" s="1">
        <v>3</v>
      </c>
      <c r="F11" s="1">
        <v>4</v>
      </c>
      <c r="G11" s="11">
        <f t="shared" si="0"/>
        <v>12</v>
      </c>
      <c r="H11" s="1" t="s">
        <v>109</v>
      </c>
      <c r="I11" s="1">
        <v>2</v>
      </c>
      <c r="J11" s="1">
        <v>4</v>
      </c>
      <c r="K11" s="11">
        <f t="shared" si="1"/>
        <v>8</v>
      </c>
      <c r="L11" s="1" t="s">
        <v>67</v>
      </c>
    </row>
    <row r="12" spans="1:18" ht="56.1">
      <c r="A12" s="1">
        <v>10</v>
      </c>
      <c r="B12" s="1" t="s">
        <v>110</v>
      </c>
      <c r="C12" s="1" t="s">
        <v>111</v>
      </c>
      <c r="D12" s="1" t="s">
        <v>84</v>
      </c>
      <c r="E12" s="1">
        <v>2</v>
      </c>
      <c r="F12" s="1">
        <v>5</v>
      </c>
      <c r="G12" s="11">
        <f t="shared" si="0"/>
        <v>10</v>
      </c>
      <c r="H12" s="1" t="s">
        <v>112</v>
      </c>
      <c r="I12" s="1">
        <v>1</v>
      </c>
      <c r="J12" s="1">
        <v>5</v>
      </c>
      <c r="K12" s="11">
        <f t="shared" si="1"/>
        <v>5</v>
      </c>
      <c r="L12" s="1" t="s">
        <v>67</v>
      </c>
    </row>
    <row r="13" spans="1:18">
      <c r="A13" s="1">
        <v>11</v>
      </c>
      <c r="B13" s="1" t="s">
        <v>113</v>
      </c>
      <c r="C13" s="1" t="s">
        <v>114</v>
      </c>
      <c r="D13" s="1" t="s">
        <v>81</v>
      </c>
      <c r="E13" s="1">
        <v>2</v>
      </c>
      <c r="F13" s="1">
        <v>4</v>
      </c>
      <c r="G13" s="11">
        <f t="shared" si="0"/>
        <v>8</v>
      </c>
      <c r="H13" s="1" t="s">
        <v>115</v>
      </c>
      <c r="I13" s="1">
        <v>1</v>
      </c>
      <c r="J13" s="1">
        <v>4</v>
      </c>
      <c r="K13" s="11">
        <f t="shared" si="1"/>
        <v>4</v>
      </c>
      <c r="L13" s="1" t="s">
        <v>67</v>
      </c>
    </row>
    <row r="14" spans="1:18">
      <c r="A14" s="1">
        <v>12</v>
      </c>
      <c r="G14" s="11">
        <f t="shared" si="0"/>
        <v>0</v>
      </c>
      <c r="K14" s="11">
        <f t="shared" si="1"/>
        <v>0</v>
      </c>
    </row>
    <row r="15" spans="1:18">
      <c r="A15" s="1">
        <v>13</v>
      </c>
      <c r="G15" s="11">
        <f t="shared" si="0"/>
        <v>0</v>
      </c>
      <c r="K15" s="11">
        <f t="shared" si="1"/>
        <v>0</v>
      </c>
    </row>
    <row r="16" spans="1:18">
      <c r="A16" s="1">
        <v>14</v>
      </c>
      <c r="G16" s="11">
        <f t="shared" si="0"/>
        <v>0</v>
      </c>
      <c r="K16" s="11">
        <f t="shared" si="1"/>
        <v>0</v>
      </c>
    </row>
    <row r="17" spans="1:11">
      <c r="A17" s="1">
        <v>15</v>
      </c>
      <c r="G17" s="11">
        <f t="shared" si="0"/>
        <v>0</v>
      </c>
      <c r="K17" s="11">
        <f t="shared" si="1"/>
        <v>0</v>
      </c>
    </row>
    <row r="18" spans="1:11">
      <c r="A18" s="1">
        <v>16</v>
      </c>
      <c r="G18" s="11">
        <f t="shared" si="0"/>
        <v>0</v>
      </c>
      <c r="K18" s="11">
        <f t="shared" si="1"/>
        <v>0</v>
      </c>
    </row>
    <row r="19" spans="1:11">
      <c r="A19" s="1">
        <v>17</v>
      </c>
      <c r="G19" s="11">
        <f t="shared" si="0"/>
        <v>0</v>
      </c>
      <c r="K19" s="11">
        <f t="shared" si="1"/>
        <v>0</v>
      </c>
    </row>
    <row r="20" spans="1:11">
      <c r="A20" s="1">
        <v>18</v>
      </c>
      <c r="G20" s="11">
        <f t="shared" si="0"/>
        <v>0</v>
      </c>
      <c r="K20" s="11">
        <f t="shared" si="1"/>
        <v>0</v>
      </c>
    </row>
    <row r="21" spans="1:11">
      <c r="A21" s="1">
        <v>19</v>
      </c>
      <c r="G21" s="11">
        <f t="shared" si="0"/>
        <v>0</v>
      </c>
      <c r="K21" s="11">
        <f t="shared" si="1"/>
        <v>0</v>
      </c>
    </row>
    <row r="22" spans="1:11">
      <c r="A22" s="1">
        <v>20</v>
      </c>
      <c r="G22" s="11">
        <f t="shared" si="0"/>
        <v>0</v>
      </c>
      <c r="K22" s="11">
        <f t="shared" si="1"/>
        <v>0</v>
      </c>
    </row>
    <row r="23" spans="1:11">
      <c r="A23" s="1">
        <v>21</v>
      </c>
      <c r="G23" s="11">
        <f t="shared" si="0"/>
        <v>0</v>
      </c>
      <c r="K23" s="11">
        <f t="shared" si="1"/>
        <v>0</v>
      </c>
    </row>
    <row r="24" spans="1:11">
      <c r="A24" s="1">
        <v>22</v>
      </c>
      <c r="G24" s="11">
        <f t="shared" si="0"/>
        <v>0</v>
      </c>
      <c r="K24" s="11">
        <f t="shared" si="1"/>
        <v>0</v>
      </c>
    </row>
    <row r="25" spans="1:11">
      <c r="A25" s="1">
        <v>23</v>
      </c>
      <c r="G25" s="11">
        <f t="shared" si="0"/>
        <v>0</v>
      </c>
      <c r="K25" s="11">
        <f t="shared" si="1"/>
        <v>0</v>
      </c>
    </row>
    <row r="26" spans="1:11">
      <c r="A26" s="1">
        <v>24</v>
      </c>
      <c r="G26" s="11">
        <f t="shared" si="0"/>
        <v>0</v>
      </c>
      <c r="K26" s="11">
        <f t="shared" si="1"/>
        <v>0</v>
      </c>
    </row>
    <row r="27" spans="1:11">
      <c r="A27" s="1">
        <v>25</v>
      </c>
      <c r="G27" s="11">
        <f t="shared" si="0"/>
        <v>0</v>
      </c>
      <c r="K27" s="11">
        <f t="shared" si="1"/>
        <v>0</v>
      </c>
    </row>
    <row r="28" spans="1:11">
      <c r="A28" s="1">
        <v>26</v>
      </c>
      <c r="G28" s="11">
        <f t="shared" si="0"/>
        <v>0</v>
      </c>
      <c r="K28" s="11">
        <f t="shared" si="1"/>
        <v>0</v>
      </c>
    </row>
    <row r="29" spans="1:11">
      <c r="A29" s="1">
        <v>27</v>
      </c>
      <c r="G29" s="11">
        <f t="shared" si="0"/>
        <v>0</v>
      </c>
      <c r="K29" s="11">
        <f t="shared" si="1"/>
        <v>0</v>
      </c>
    </row>
    <row r="30" spans="1:11">
      <c r="A30" s="1">
        <v>28</v>
      </c>
      <c r="G30" s="11">
        <f t="shared" si="0"/>
        <v>0</v>
      </c>
      <c r="K30" s="11">
        <f t="shared" si="1"/>
        <v>0</v>
      </c>
    </row>
    <row r="31" spans="1:11">
      <c r="A31" s="1">
        <v>29</v>
      </c>
      <c r="G31" s="11">
        <f t="shared" si="0"/>
        <v>0</v>
      </c>
      <c r="K31" s="11">
        <f t="shared" si="1"/>
        <v>0</v>
      </c>
    </row>
    <row r="32" spans="1:11">
      <c r="A32" s="1">
        <v>30</v>
      </c>
      <c r="G32" s="11">
        <f t="shared" si="0"/>
        <v>0</v>
      </c>
      <c r="K32" s="11">
        <f t="shared" si="1"/>
        <v>0</v>
      </c>
    </row>
    <row r="33" spans="1:11">
      <c r="A33" s="1">
        <v>31</v>
      </c>
      <c r="G33" s="11">
        <f t="shared" si="0"/>
        <v>0</v>
      </c>
      <c r="K33" s="11">
        <f t="shared" si="1"/>
        <v>0</v>
      </c>
    </row>
    <row r="34" spans="1:11">
      <c r="A34" s="1">
        <v>32</v>
      </c>
      <c r="G34" s="11">
        <f t="shared" si="0"/>
        <v>0</v>
      </c>
      <c r="K34" s="11">
        <f t="shared" si="1"/>
        <v>0</v>
      </c>
    </row>
    <row r="35" spans="1:11">
      <c r="A35" s="1">
        <v>33</v>
      </c>
      <c r="G35" s="11">
        <f t="shared" si="0"/>
        <v>0</v>
      </c>
      <c r="K35" s="11">
        <f t="shared" si="1"/>
        <v>0</v>
      </c>
    </row>
    <row r="36" spans="1:11">
      <c r="A36" s="1">
        <v>34</v>
      </c>
      <c r="F36" s="10"/>
      <c r="G36" s="11">
        <f t="shared" si="0"/>
        <v>0</v>
      </c>
      <c r="J36" s="10"/>
      <c r="K36" s="11">
        <f t="shared" si="1"/>
        <v>0</v>
      </c>
    </row>
    <row r="37" spans="1:11">
      <c r="A37" s="1">
        <v>35</v>
      </c>
      <c r="F37" s="10"/>
      <c r="G37" s="11">
        <f t="shared" si="0"/>
        <v>0</v>
      </c>
      <c r="J37" s="10"/>
      <c r="K37" s="11">
        <f t="shared" si="1"/>
        <v>0</v>
      </c>
    </row>
    <row r="38" spans="1:11">
      <c r="A38" s="1">
        <v>36</v>
      </c>
      <c r="F38" s="10"/>
      <c r="G38" s="11">
        <f t="shared" si="0"/>
        <v>0</v>
      </c>
      <c r="J38" s="10"/>
      <c r="K38" s="11">
        <f t="shared" si="1"/>
        <v>0</v>
      </c>
    </row>
    <row r="39" spans="1:11">
      <c r="A39" s="1">
        <v>37</v>
      </c>
      <c r="F39" s="10"/>
      <c r="G39" s="11">
        <f t="shared" si="0"/>
        <v>0</v>
      </c>
      <c r="J39" s="10"/>
      <c r="K39" s="11">
        <f t="shared" si="1"/>
        <v>0</v>
      </c>
    </row>
    <row r="40" spans="1:11">
      <c r="A40" s="1">
        <v>38</v>
      </c>
      <c r="F40" s="10"/>
      <c r="G40" s="11">
        <f t="shared" si="0"/>
        <v>0</v>
      </c>
      <c r="J40" s="10"/>
      <c r="K40" s="11">
        <f t="shared" si="1"/>
        <v>0</v>
      </c>
    </row>
    <row r="41" spans="1:11">
      <c r="A41" s="1">
        <v>39</v>
      </c>
      <c r="F41" s="10"/>
      <c r="G41" s="11">
        <f t="shared" si="0"/>
        <v>0</v>
      </c>
      <c r="J41" s="10"/>
      <c r="K41" s="11">
        <f t="shared" si="1"/>
        <v>0</v>
      </c>
    </row>
    <row r="42" spans="1:11">
      <c r="A42" s="1">
        <v>40</v>
      </c>
      <c r="F42" s="10"/>
      <c r="G42" s="11">
        <f t="shared" si="0"/>
        <v>0</v>
      </c>
      <c r="J42" s="10"/>
      <c r="K42" s="11">
        <f t="shared" si="1"/>
        <v>0</v>
      </c>
    </row>
    <row r="43" spans="1:11">
      <c r="A43" s="1">
        <v>41</v>
      </c>
      <c r="F43" s="10"/>
      <c r="G43" s="11">
        <f t="shared" si="0"/>
        <v>0</v>
      </c>
      <c r="J43" s="10"/>
      <c r="K43" s="11">
        <f t="shared" si="1"/>
        <v>0</v>
      </c>
    </row>
    <row r="44" spans="1:11">
      <c r="A44" s="1">
        <v>42</v>
      </c>
      <c r="F44" s="10"/>
      <c r="G44" s="11">
        <f t="shared" si="0"/>
        <v>0</v>
      </c>
      <c r="J44" s="10"/>
      <c r="K44" s="11">
        <f t="shared" si="1"/>
        <v>0</v>
      </c>
    </row>
    <row r="45" spans="1:11">
      <c r="A45" s="1">
        <v>43</v>
      </c>
      <c r="F45" s="10"/>
      <c r="G45" s="11">
        <f t="shared" si="0"/>
        <v>0</v>
      </c>
      <c r="J45" s="10"/>
      <c r="K45" s="11">
        <f t="shared" si="1"/>
        <v>0</v>
      </c>
    </row>
    <row r="46" spans="1:11">
      <c r="A46" s="1">
        <v>44</v>
      </c>
      <c r="G46" s="11">
        <f t="shared" si="0"/>
        <v>0</v>
      </c>
      <c r="K46" s="11">
        <f t="shared" si="1"/>
        <v>0</v>
      </c>
    </row>
    <row r="47" spans="1:11">
      <c r="A47" s="1">
        <v>45</v>
      </c>
      <c r="F47" s="10"/>
      <c r="G47" s="11">
        <f t="shared" ref="G47:G52" si="2">E47*F47</f>
        <v>0</v>
      </c>
      <c r="J47" s="10"/>
      <c r="K47" s="11">
        <f t="shared" ref="K47:K52" si="3">I47*J47</f>
        <v>0</v>
      </c>
    </row>
    <row r="48" spans="1:11">
      <c r="A48" s="1">
        <v>46</v>
      </c>
      <c r="G48" s="11">
        <f t="shared" si="2"/>
        <v>0</v>
      </c>
      <c r="K48" s="11">
        <f t="shared" si="3"/>
        <v>0</v>
      </c>
    </row>
    <row r="49" spans="1:11">
      <c r="A49" s="1">
        <v>47</v>
      </c>
      <c r="F49" s="10"/>
      <c r="G49" s="11">
        <f t="shared" si="2"/>
        <v>0</v>
      </c>
      <c r="J49" s="10"/>
      <c r="K49" s="11">
        <f t="shared" si="3"/>
        <v>0</v>
      </c>
    </row>
    <row r="50" spans="1:11">
      <c r="A50" s="1">
        <v>48</v>
      </c>
      <c r="G50" s="11">
        <f t="shared" si="2"/>
        <v>0</v>
      </c>
      <c r="K50" s="11">
        <f t="shared" si="3"/>
        <v>0</v>
      </c>
    </row>
    <row r="51" spans="1:11">
      <c r="A51" s="1">
        <v>49</v>
      </c>
      <c r="F51" s="10"/>
      <c r="G51" s="11">
        <f t="shared" si="2"/>
        <v>0</v>
      </c>
      <c r="J51" s="10"/>
      <c r="K51" s="11">
        <f t="shared" si="3"/>
        <v>0</v>
      </c>
    </row>
    <row r="52" spans="1:11">
      <c r="A52" s="1">
        <v>50</v>
      </c>
      <c r="G52" s="11">
        <f t="shared" si="2"/>
        <v>0</v>
      </c>
      <c r="K52" s="11">
        <f t="shared" si="3"/>
        <v>0</v>
      </c>
    </row>
    <row r="62" spans="1:11">
      <c r="F62" s="10"/>
      <c r="J62" s="10"/>
    </row>
    <row r="63" spans="1:11">
      <c r="F63" s="10"/>
      <c r="J63" s="10"/>
    </row>
    <row r="64" spans="1:11">
      <c r="F64" s="10"/>
      <c r="J64" s="10"/>
    </row>
    <row r="65" spans="6:10">
      <c r="F65" s="10"/>
      <c r="J65" s="10"/>
    </row>
    <row r="66" spans="6:10">
      <c r="F66" s="10"/>
      <c r="J66" s="10"/>
    </row>
    <row r="92" spans="6:10">
      <c r="F92" s="10"/>
      <c r="J92" s="10"/>
    </row>
  </sheetData>
  <autoFilter ref="A2:L100" xr:uid="{00000000-0009-0000-0000-000001000000}"/>
  <dataConsolidate/>
  <mergeCells count="2">
    <mergeCell ref="E1:G1"/>
    <mergeCell ref="I1:K1"/>
  </mergeCells>
  <phoneticPr fontId="22" type="noConversion"/>
  <conditionalFormatting sqref="A3:L197">
    <cfRule type="expression" dxfId="6" priority="0" stopIfTrue="1">
      <formula>MOD(ROW(),2)=0</formula>
    </cfRule>
  </conditionalFormatting>
  <conditionalFormatting sqref="E3:F197 I3:I197 J3:J9 J11:J12 J14:J197">
    <cfRule type="cellIs" dxfId="5" priority="1" stopIfTrue="1" operator="greaterThan">
      <formula>3</formula>
    </cfRule>
    <cfRule type="cellIs" dxfId="4" priority="1" stopIfTrue="1" operator="between">
      <formula>1.9</formula>
      <formula>3</formula>
    </cfRule>
    <cfRule type="cellIs" dxfId="3" priority="1" stopIfTrue="1" operator="between">
      <formula>0</formula>
      <formula>1.8</formula>
    </cfRule>
  </conditionalFormatting>
  <conditionalFormatting sqref="G3:G197 K3:K197">
    <cfRule type="cellIs" dxfId="2" priority="2" stopIfTrue="1" operator="greaterThanOrEqual">
      <formula>15</formula>
    </cfRule>
    <cfRule type="cellIs" dxfId="1" priority="2" stopIfTrue="1" operator="between">
      <formula>8</formula>
      <formula>14.9</formula>
    </cfRule>
    <cfRule type="cellIs" dxfId="0" priority="2" stopIfTrue="1" operator="between">
      <formula>0</formula>
      <formula>9.9</formula>
    </cfRule>
  </conditionalFormatting>
  <dataValidations count="1">
    <dataValidation type="list" allowBlank="1" showInputMessage="1" showErrorMessage="1" sqref="L1:L1048576" xr:uid="{00000000-0002-0000-0100-000000000000}">
      <formula1>OPENCLOSED</formula1>
    </dataValidation>
  </dataValidations>
  <pageMargins left="0.25" right="0.25" top="0.75" bottom="0.75" header="0.3" footer="0.3"/>
  <pageSetup paperSize="0" orientation="portrait" horizontalDpi="4294967292" verticalDpi="4294967292"/>
  <headerFooter>
    <oddHeader>&amp;LHull 2017 Risk Register</oddHeader>
    <oddFooter>&amp;RPage &amp;P of &amp;N_x000D_Printed on &amp;D at &amp;T</oddFooter>
  </headerFooter>
  <legacyDrawing r:id="rId1"/>
  <extLst>
    <ext xmlns:mx="http://schemas.microsoft.com/office/mac/excel/2008/main" uri="http://schemas.microsoft.com/office/mac/excel/2008/main">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A6EF261-BFFF-452F-A39F-2A4875DD128C}"/>
</file>

<file path=customXml/itemProps2.xml><?xml version="1.0" encoding="utf-8"?>
<ds:datastoreItem xmlns:ds="http://schemas.openxmlformats.org/officeDocument/2006/customXml" ds:itemID="{901B9CBD-F300-4319-8DFF-217270636B0B}"/>
</file>

<file path=customXml/itemProps3.xml><?xml version="1.0" encoding="utf-8"?>
<ds:datastoreItem xmlns:ds="http://schemas.openxmlformats.org/officeDocument/2006/customXml" ds:itemID="{840621D0-C3CF-4F12-9A03-34D8653D2E4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Crawford, James</dc:creator>
  <cp:keywords/>
  <dc:description/>
  <cp:lastModifiedBy>Cheryl Oakshott</cp:lastModifiedBy>
  <cp:revision/>
  <dcterms:created xsi:type="dcterms:W3CDTF">2015-07-09T11:31:33Z</dcterms:created>
  <dcterms:modified xsi:type="dcterms:W3CDTF">2017-02-03T12:38:16Z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