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7901"/>
  <workbookPr showInkAnnotation="0" autoCompressPictures="0"/>
  <xr:revisionPtr revIDLastSave="0" documentId="C64E65DE12417036A4CA7FD0655DA460A4D66304" xr6:coauthVersionLast="12" xr6:coauthVersionMax="12" xr10:uidLastSave="{00000000-0000-0000-0000-000000000000}"/>
  <bookViews>
    <workbookView xWindow="480" yWindow="400" windowWidth="27200" windowHeight="14160" firstSheet="1" activeTab="1" xr2:uid="{00000000-000D-0000-FFFF-FFFF00000000}"/>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71026"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K52" i="1" l="1"/>
  <c r="G52" i="1"/>
  <c r="K51" i="1"/>
  <c r="G51" i="1"/>
  <c r="K50" i="1"/>
  <c r="G50" i="1"/>
  <c r="K49" i="1"/>
  <c r="G49" i="1"/>
  <c r="K48" i="1"/>
  <c r="G48" i="1"/>
  <c r="K47" i="1"/>
  <c r="G47" i="1"/>
  <c r="K46" i="1"/>
  <c r="G46" i="1"/>
  <c r="K45" i="1"/>
  <c r="G45" i="1"/>
  <c r="K44" i="1"/>
  <c r="G44" i="1"/>
  <c r="K43" i="1"/>
  <c r="G43" i="1"/>
  <c r="K42" i="1"/>
  <c r="G42" i="1"/>
  <c r="K41" i="1"/>
  <c r="G41" i="1"/>
  <c r="K40" i="1"/>
  <c r="G40" i="1"/>
  <c r="K39" i="1"/>
  <c r="G39" i="1"/>
  <c r="K38" i="1"/>
  <c r="G38" i="1"/>
  <c r="K37" i="1"/>
  <c r="G37" i="1"/>
  <c r="K36" i="1"/>
  <c r="G36" i="1"/>
  <c r="K35" i="1"/>
  <c r="G35" i="1"/>
  <c r="K34" i="1"/>
  <c r="G34" i="1"/>
  <c r="K33" i="1"/>
  <c r="G33" i="1"/>
  <c r="K32" i="1"/>
  <c r="G32" i="1"/>
  <c r="K31" i="1"/>
  <c r="G31" i="1"/>
  <c r="K30" i="1"/>
  <c r="G30" i="1"/>
  <c r="K29" i="1"/>
  <c r="G29" i="1"/>
  <c r="K28" i="1"/>
  <c r="G28" i="1"/>
  <c r="K27" i="1"/>
  <c r="G27" i="1"/>
  <c r="K26" i="1"/>
  <c r="G26" i="1"/>
  <c r="K25" i="1"/>
  <c r="G25" i="1"/>
  <c r="K24" i="1"/>
  <c r="G24" i="1"/>
  <c r="K23" i="1"/>
  <c r="G23" i="1"/>
  <c r="K22" i="1"/>
  <c r="G22" i="1"/>
  <c r="K21" i="1"/>
  <c r="G21" i="1"/>
  <c r="K20" i="1"/>
  <c r="G20" i="1"/>
  <c r="K19" i="1"/>
  <c r="G19" i="1"/>
  <c r="K18" i="1"/>
  <c r="G18" i="1"/>
  <c r="K17" i="1"/>
  <c r="G17" i="1"/>
  <c r="K16" i="1"/>
  <c r="G16" i="1"/>
  <c r="K15" i="1"/>
  <c r="G15" i="1"/>
  <c r="K14" i="1"/>
  <c r="G14" i="1"/>
  <c r="K13" i="1"/>
  <c r="G13" i="1"/>
  <c r="K12" i="1"/>
  <c r="G12" i="1"/>
  <c r="K11" i="1"/>
  <c r="G11" i="1"/>
  <c r="K10" i="1"/>
  <c r="G10" i="1"/>
  <c r="K9" i="1"/>
  <c r="G9" i="1"/>
  <c r="K8" i="1"/>
  <c r="G8" i="1"/>
  <c r="K7" i="1"/>
  <c r="G7" i="1"/>
  <c r="K6" i="1"/>
  <c r="G6" i="1"/>
  <c r="K5" i="1"/>
  <c r="K4" i="1"/>
  <c r="G4" i="1"/>
  <c r="K3"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Crawford James</author>
    <author>Crawford, James</author>
  </authors>
  <commentList>
    <comment ref="B2" authorId="0" shapeId="0" xr:uid="{00000000-0006-0000-0100-000001000000}">
      <text>
        <r>
          <rPr>
            <b/>
            <sz val="9"/>
            <color indexed="81"/>
            <rFont val="Tahoma"/>
            <family val="2"/>
          </rPr>
          <t>Crawford James:</t>
        </r>
        <r>
          <rPr>
            <sz val="9"/>
            <color indexed="81"/>
            <rFont val="Tahoma"/>
            <family val="2"/>
          </rPr>
          <t xml:space="preserve">
What might happen?</t>
        </r>
      </text>
    </comment>
    <comment ref="C2" authorId="0" shapeId="0" xr:uid="{00000000-0006-0000-0100-000002000000}">
      <text>
        <r>
          <rPr>
            <b/>
            <sz val="9"/>
            <color indexed="81"/>
            <rFont val="Tahoma"/>
            <family val="2"/>
          </rPr>
          <t>Crawford James:</t>
        </r>
        <r>
          <rPr>
            <sz val="9"/>
            <color indexed="81"/>
            <rFont val="Tahoma"/>
            <family val="2"/>
          </rPr>
          <t xml:space="preserve">
What would be the result of that happening?</t>
        </r>
      </text>
    </comment>
    <comment ref="D2" authorId="0" shapeId="0" xr:uid="{00000000-0006-0000-0100-000003000000}">
      <text>
        <r>
          <rPr>
            <b/>
            <sz val="9"/>
            <color indexed="81"/>
            <rFont val="Tahoma"/>
            <family val="2"/>
          </rPr>
          <t>Crawford James:</t>
        </r>
        <r>
          <rPr>
            <sz val="9"/>
            <color indexed="81"/>
            <rFont val="Tahoma"/>
            <family val="2"/>
          </rPr>
          <t xml:space="preserve">
Who is responsible for managing this risk?</t>
        </r>
      </text>
    </comment>
    <comment ref="E2" authorId="1" shapeId="0" xr:uid="{00000000-0006-0000-0100-00000400000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xr:uid="{00000000-0006-0000-0100-000005000000}">
      <text>
        <r>
          <rPr>
            <b/>
            <sz val="9"/>
            <color indexed="81"/>
            <rFont val="Tahoma"/>
            <family val="2"/>
          </rPr>
          <t>Crawford, James:</t>
        </r>
        <r>
          <rPr>
            <sz val="9"/>
            <color indexed="81"/>
            <rFont val="Tahoma"/>
            <family val="2"/>
          </rPr>
          <t xml:space="preserve">
1 - Negligible, 2 - Minor, 3 - Moderate, 4 - Major, 5 - Catastrophe</t>
        </r>
      </text>
    </comment>
    <comment ref="H2" authorId="0" shapeId="0" xr:uid="{00000000-0006-0000-0100-00000600000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xr:uid="{00000000-0006-0000-0100-00000700000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xr:uid="{00000000-0006-0000-0100-000008000000}">
      <text>
        <r>
          <rPr>
            <b/>
            <sz val="9"/>
            <color indexed="81"/>
            <rFont val="Tahoma"/>
            <family val="2"/>
          </rPr>
          <t>Crawford, James:</t>
        </r>
        <r>
          <rPr>
            <sz val="9"/>
            <color indexed="81"/>
            <rFont val="Tahoma"/>
            <family val="2"/>
          </rPr>
          <t xml:space="preserve">
1 - Negligible, 2 - Minor, 3 - Moderate, 4 - Major, 5 - Catastrophe</t>
        </r>
      </text>
    </comment>
    <comment ref="L2" authorId="0" shapeId="0" xr:uid="{00000000-0006-0000-0100-00000900000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<sst xmlns="http://schemas.openxmlformats.org/spreadsheetml/2006/main" count="140" uniqueCount="116">
  <si>
    <t>HOW TO COMPLETE A PROJECT RISK REGISTER</t>
  </si>
  <si>
    <r>
      <t xml:space="preserve">Every </t>
    </r>
    <r>
      <rPr>
        <b/>
        <sz val="11"/>
        <color indexed="8"/>
        <rFont val="Calibri"/>
        <family val="2"/>
      </rPr>
      <t xml:space="preserve">risk </t>
    </r>
    <r>
      <rPr>
        <sz val="11"/>
        <color indexed="8"/>
        <rFont val="Calibri"/>
        <family val="2"/>
      </rPr>
      <t xml:space="preserve">(what could happen) has a </t>
    </r>
    <r>
      <rPr>
        <b/>
        <sz val="11"/>
        <color indexed="8"/>
        <rFont val="Calibri"/>
        <family val="2"/>
      </rPr>
      <t xml:space="preserve">potential impact </t>
    </r>
    <r>
      <rPr>
        <sz val="11"/>
        <color indexed="8"/>
        <rFont val="Calibri"/>
        <family val="2"/>
      </rPr>
      <t xml:space="preserve">(what that might cause) and requires </t>
    </r>
    <r>
      <rPr>
        <b/>
        <sz val="11"/>
        <color indexed="8"/>
        <rFont val="Calibri"/>
        <family val="2"/>
      </rPr>
      <t xml:space="preserve">mitigating action </t>
    </r>
    <r>
      <rPr>
        <sz val="11"/>
        <color indexed="8"/>
        <rFont val="Calibri"/>
        <family val="2"/>
      </rPr>
      <t xml:space="preserve">(what you're doing to prevent it). The </t>
    </r>
    <r>
      <rPr>
        <b/>
        <sz val="11"/>
        <color indexed="8"/>
        <rFont val="Calibri"/>
        <family val="2"/>
      </rPr>
      <t xml:space="preserve">risk owner </t>
    </r>
    <r>
      <rPr>
        <sz val="11"/>
        <color indexed="8"/>
        <rFont val="Calibri"/>
        <family val="2"/>
      </rPr>
      <t>is the person responsible for the risk and mitigating action.</t>
    </r>
  </si>
  <si>
    <r>
      <t xml:space="preserve">Risks are scored twice:
Firstly the </t>
    </r>
    <r>
      <rPr>
        <b/>
        <sz val="11"/>
        <color indexed="8"/>
        <rFont val="Calibri"/>
        <family val="2"/>
      </rPr>
      <t>inherent score</t>
    </r>
    <r>
      <rPr>
        <sz val="11"/>
        <color indexed="8"/>
        <rFont val="Calibri"/>
        <family val="2"/>
      </rPr>
      <t xml:space="preserve">, before mitigation, to help you see where to focus your energies;
Then the </t>
    </r>
    <r>
      <rPr>
        <b/>
        <sz val="11"/>
        <color indexed="8"/>
        <rFont val="Calibri"/>
        <family val="2"/>
      </rPr>
      <t>residual score</t>
    </r>
    <r>
      <rPr>
        <sz val="11"/>
        <color indexed="8"/>
        <rFont val="Calibri"/>
        <family val="2"/>
      </rPr>
      <t>, as it currently stands, to help you see where your mitigating actions haven't worked or are insufficient.</t>
    </r>
  </si>
  <si>
    <r>
      <t xml:space="preserve">Finally, when the risk is no longer a risk to the project, set its </t>
    </r>
    <r>
      <rPr>
        <b/>
        <sz val="11"/>
        <color indexed="8"/>
        <rFont val="Calibri"/>
        <family val="2"/>
      </rPr>
      <t>status</t>
    </r>
    <r>
      <rPr>
        <sz val="11"/>
        <color indexed="8"/>
        <rFont val="Calibri"/>
        <family val="2"/>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</si>
  <si>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</si>
  <si>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</si>
  <si>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</si>
  <si>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</si>
  <si>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</si>
  <si>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</si>
  <si>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</si>
  <si>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</si>
  <si>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</si>
  <si>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</si>
  <si>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</si>
  <si>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</si>
  <si>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</si>
  <si>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</si>
  <si>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</si>
  <si>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</si>
  <si>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</si>
  <si>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</si>
  <si>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</si>
  <si>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</si>
  <si>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</si>
  <si>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</si>
  <si>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</si>
  <si>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</si>
  <si>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</si>
  <si>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</si>
  <si>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</si>
  <si>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</si>
  <si>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</si>
  <si>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</si>
  <si>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</si>
  <si>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</si>
  <si>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</si>
  <si>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</si>
  <si>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</si>
  <si>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</si>
  <si>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</si>
  <si>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</si>
  <si>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</si>
  <si>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</si>
  <si>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</si>
  <si>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</si>
  <si>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</si>
  <si>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</si>
  <si>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</si>
  <si>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</si>
  <si>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</si>
  <si>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</si>
  <si>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</si>
  <si>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</si>
  <si>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</si>
  <si>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</si>
  <si>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</si>
  <si>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</si>
  <si>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</si>
  <si>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</si>
  <si>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</si>
  <si>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</si>
  <si>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</si>
  <si>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</si>
  <si>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</si>
  <si>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</si>
  <si>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</si>
  <si>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</si>
  <si>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</si>
  <si>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</si>
  <si>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</si>
  <si>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</si>
  <si>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</si>
  <si>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</si>
  <si>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</si>
  <si>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</si>
  <si>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</si>
  <si>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</si>
  <si>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</si>
  <si>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Failure to deliver the project on time/gain access to the location</t>
    <phoneticPr fontId="22" type="noConversion"/>
  </si>
  <si>
    <t>Reputation at risk - including artist, partners, funders and City of Culture.</t>
    <phoneticPr fontId="22" type="noConversion"/>
  </si>
  <si>
    <t>Annabel</t>
    <phoneticPr fontId="22" type="noConversion"/>
  </si>
  <si>
    <t>Cross-referencing timeline. Annabel has dedicated the year to the project and has put other commissions on the backburner to ensure success.</t>
    <phoneticPr fontId="22" type="noConversion"/>
  </si>
  <si>
    <t>Significant legal, financial and reputational repercussions for all partners</t>
    <phoneticPr fontId="22" type="noConversion"/>
  </si>
  <si>
    <t>Annabel/Jane</t>
    <phoneticPr fontId="22" type="noConversion"/>
  </si>
  <si>
    <t>Additional Insurance has been sort and taken out by both Cut Ltd. and Annabel McCourt. This will be cross-referenced with Holy Trinity's policy. Electrical items will be PAT Tested on site and a guarantee of manufacture will be sort from Pearlgreen Engineering.</t>
    <phoneticPr fontId="22" type="noConversion"/>
  </si>
  <si>
    <t>Location changes mind on religious grounds</t>
    <phoneticPr fontId="22" type="noConversion"/>
  </si>
  <si>
    <t>The Diocese could, in theory, pull the plug on the project</t>
    <phoneticPr fontId="22" type="noConversion"/>
  </si>
  <si>
    <t>Ensure clear and open communication with the decision-makers via Jane Owen - Events Programmer</t>
    <phoneticPr fontId="22" type="noConversion"/>
  </si>
  <si>
    <t>Location building works</t>
    <phoneticPr fontId="22" type="noConversion"/>
  </si>
  <si>
    <t xml:space="preserve">Date for works and scope/impact not yet identified </t>
    <phoneticPr fontId="22" type="noConversion"/>
  </si>
  <si>
    <t xml:space="preserve">Jane - Holy Trinity </t>
    <phoneticPr fontId="22" type="noConversion"/>
  </si>
  <si>
    <t>Constant monitoring of situation - designing and building the fence so that it is portable and can be relocated around the building, in order to avoid building work if, when and where it might occur.</t>
    <phoneticPr fontId="22" type="noConversion"/>
  </si>
  <si>
    <t xml:space="preserve">Design &amp; manufacture of the fence - unknown quantity </t>
    <phoneticPr fontId="22" type="noConversion"/>
  </si>
  <si>
    <t>Exact installation position within the location (still not determined due to building works) will impact on the overall design. The stability of the structure will have to be tested. Bolting to the ground in a Grade 1 listed structure is not a possibility. The uneven medieval flooring also presents a challenge.</t>
    <phoneticPr fontId="22" type="noConversion"/>
  </si>
  <si>
    <t>Annabel/Strata</t>
    <phoneticPr fontId="22" type="noConversion"/>
  </si>
  <si>
    <t>Professional engineers Pearlgreen Engineering - part of the Strata group, have been commissioned to design and manufacture the Fence structure. They are aware of the challenges and are going to manufacture a prototype to test for rigidity/stability, as well as adhering to the tech &amp; aesthetic requirements of the artist and her team.</t>
    <phoneticPr fontId="22" type="noConversion"/>
  </si>
  <si>
    <t>Tech team don't deliver sound design solution</t>
    <phoneticPr fontId="22" type="noConversion"/>
  </si>
  <si>
    <t>Reputation at risk - including artist, partners, funders and City of Culture. Limited interactivity.</t>
    <phoneticPr fontId="22" type="noConversion"/>
  </si>
  <si>
    <t>Annabel/Tech Team</t>
    <phoneticPr fontId="22" type="noConversion"/>
  </si>
  <si>
    <t>The very best possible team has been employed to ensure the project delivers user interactivity. The additional ACE funding has enabled this to become a reality.</t>
    <phoneticPr fontId="22" type="noConversion"/>
  </si>
  <si>
    <t>Conflict of design aesthetics vs acoustics</t>
    <phoneticPr fontId="22" type="noConversion"/>
  </si>
  <si>
    <t>The compromise of one element over another - thus not achieving the best possible outcome/balance</t>
    <phoneticPr fontId="22" type="noConversion"/>
  </si>
  <si>
    <t>Prototypes and testing ahead of schedule, regular dialogue and meetings between partners</t>
    <phoneticPr fontId="22" type="noConversion"/>
  </si>
  <si>
    <t>Project Invigilation - increase in tech could potentially increase maintenance  requirements</t>
    <phoneticPr fontId="22" type="noConversion"/>
  </si>
  <si>
    <t>Risk identified due to the fact that this is not a gallery/museum setting with a dedicated tech team present. The technology is new and has an element of unpredictability. Could impact on budget if volunteers are not available/capable</t>
    <phoneticPr fontId="22" type="noConversion"/>
  </si>
  <si>
    <t>Tech dev is underway very early to test capabilities and reliability. As soon as the final version is identified, a simplified 'start up' and 'shut down' procedure will be devised, aiming to limit these to minimal steps. An operational &amp; maintenance manual will then be created and that it is hoped that some volunteers/invigilators and church staff can be identified and trained to follow this. The artist will also be on standby to jump into this role.</t>
    <phoneticPr fontId="22" type="noConversion"/>
  </si>
  <si>
    <t>Installation 'interupts' regular church services and activities</t>
    <phoneticPr fontId="22" type="noConversion"/>
  </si>
  <si>
    <t>It could annoy regular churchgoers as well as staff.</t>
    <phoneticPr fontId="22" type="noConversion"/>
  </si>
  <si>
    <t>Test audio levels, increase random nature of sound. Simplify 'start up' and 'shut down' procedures so that it can be easily turned off and on if required i.e. for a wedding - but this must be agreed with the artist in advance!</t>
    <phoneticPr fontId="22" type="noConversion"/>
  </si>
  <si>
    <t>Vandalism or over-enthusiastic interaction</t>
    <phoneticPr fontId="22" type="noConversion"/>
  </si>
  <si>
    <t>Potential for the installation to be vandalised due or damaged - inoperable and potential for injury.</t>
    <phoneticPr fontId="22" type="noConversion"/>
  </si>
  <si>
    <t>Insured, volunteer invigilators, church staff will monitor - (potential for web cam monitoring). Solid construction, all electronics locked and enclosed within the structure (including specially designed cabinet housing and racking).</t>
    <phoneticPr fontId="22" type="noConversion"/>
  </si>
  <si>
    <t>Failure to attract audience</t>
    <phoneticPr fontId="22" type="noConversion"/>
  </si>
  <si>
    <t>Failure to achieve objectives</t>
    <phoneticPr fontId="22" type="noConversion"/>
  </si>
  <si>
    <t>Full and approved MarComms plan</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</si>
</sst>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indexed="8"/>
      <name val="Calibri"/>
      <family val="2"/>
    </font>
    <font>
      <sz val="9"/>
      <color indexed="81"/>
      <name val="Tahoma"/>
      <family val="2"/>
    </font>
    <font>
      <b/>
      <sz val="9"/>
      <color indexed="81"/>
      <name val="Tahoma"/>
      <family val="2"/>
    </font>
    <font>
      <b/>
      <sz val="11"/>
      <color indexed="9"/>
      <name val="Calibri"/>
      <family val="2"/>
    </font>
    <font>
      <sz val="11"/>
      <color indexed="9"/>
      <name val="Calibri"/>
      <family val="2"/>
    </font>
    <font>
      <sz val="11"/>
      <color indexed="62"/>
      <name val="Calibri"/>
      <family val="2"/>
    </font>
    <font>
      <b/>
      <sz val="11"/>
      <color indexed="8"/>
      <name val="Calibri"/>
      <family val="2"/>
    </font>
    <font>
      <b/>
      <sz val="12"/>
      <color indexed="9"/>
      <name val="Calibri"/>
      <family val="2"/>
    </font>
    <font>
      <sz val="11"/>
      <color indexed="8"/>
      <name val="Calibri"/>
      <family val="2"/>
    </font>
    <font>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sz val="11"/>
      <color indexed="10"/>
      <name val="Calibri"/>
      <family val="2"/>
    </font>
    <font>
      <i/>
      <sz val="11"/>
      <color indexed="23"/>
      <name val="Calibri"/>
      <family val="2"/>
    </font>
    <font>
      <sz val="8"/>
      <name val="Verdana"/>
    </font>
  </fonts>
  <fills count="28">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45"/>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style="thin">
        <color indexed="64"/>
      </left>
      <right style="thin">
        <color indexed="64"/>
      </right>
      <top/>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2">
    <xf numFmtId="0" fontId="0" fillId="0" borderId="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3" borderId="0" applyNumberFormat="0" applyBorder="0" applyAlignment="0" applyProtection="0"/>
    <xf numFmtId="0" fontId="14" fillId="7" borderId="0" applyNumberFormat="0" applyBorder="0" applyAlignment="0" applyProtection="0"/>
    <xf numFmtId="0" fontId="18" fillId="24" borderId="20" applyNumberFormat="0" applyAlignment="0" applyProtection="0"/>
    <xf numFmtId="0" fontId="3" fillId="25" borderId="21" applyNumberFormat="0" applyAlignment="0" applyProtection="0"/>
    <xf numFmtId="0" fontId="21" fillId="0" borderId="0" applyNumberFormat="0" applyFill="0" applyBorder="0" applyAlignment="0" applyProtection="0"/>
    <xf numFmtId="0" fontId="13" fillId="8" borderId="0" applyNumberFormat="0" applyBorder="0" applyAlignment="0" applyProtection="0"/>
    <xf numFmtId="0" fontId="10" fillId="0" borderId="22" applyNumberFormat="0" applyFill="0" applyAlignment="0" applyProtection="0"/>
    <xf numFmtId="0" fontId="11" fillId="0" borderId="23" applyNumberFormat="0" applyFill="0" applyAlignment="0" applyProtection="0"/>
    <xf numFmtId="0" fontId="12" fillId="0" borderId="24" applyNumberFormat="0" applyFill="0" applyAlignment="0" applyProtection="0"/>
    <xf numFmtId="0" fontId="12" fillId="0" borderId="0" applyNumberFormat="0" applyFill="0" applyBorder="0" applyAlignment="0" applyProtection="0"/>
    <xf numFmtId="0" fontId="16" fillId="11" borderId="20" applyNumberFormat="0" applyAlignment="0" applyProtection="0"/>
    <xf numFmtId="0" fontId="19" fillId="0" borderId="25" applyNumberFormat="0" applyFill="0" applyAlignment="0" applyProtection="0"/>
    <xf numFmtId="0" fontId="15" fillId="26" borderId="0" applyNumberFormat="0" applyBorder="0" applyAlignment="0" applyProtection="0"/>
    <xf numFmtId="0" fontId="8" fillId="27" borderId="26" applyNumberFormat="0" applyFont="0" applyAlignment="0" applyProtection="0"/>
    <xf numFmtId="0" fontId="17" fillId="24" borderId="27" applyNumberFormat="0" applyAlignment="0" applyProtection="0"/>
    <xf numFmtId="0" fontId="9" fillId="0" borderId="0" applyNumberFormat="0" applyFill="0" applyBorder="0" applyAlignment="0" applyProtection="0"/>
    <xf numFmtId="0" fontId="6" fillId="0" borderId="28" applyNumberFormat="0" applyFill="0" applyAlignment="0" applyProtection="0"/>
    <xf numFmtId="0" fontId="20" fillId="0" borderId="0" applyNumberFormat="0" applyFill="0" applyBorder="0" applyAlignment="0" applyProtection="0"/>
  </cellStyleXfs>
  <cellXfs count="41">
    <xf numFmtId="0" fontId="0" fillId="0" borderId="0" xfId="0"/>
    <xf numFmtId="0" fontId="0" fillId="3" borderId="0" xfId="0" applyFill="1" applyAlignment="1">
      <alignment vertical="top" wrapText="1"/>
    </xf>
    <xf numFmtId="0" fontId="4" fillId="2" borderId="0" xfId="0" applyFont="1" applyFill="1" applyAlignment="1">
      <alignment vertical="top" wrapText="1"/>
    </xf>
    <xf numFmtId="0" fontId="3" fillId="2" borderId="8" xfId="0" applyFont="1" applyFill="1" applyBorder="1" applyAlignment="1">
      <alignment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vertical="top" wrapText="1"/>
    </xf>
    <xf numFmtId="0" fontId="0" fillId="3" borderId="6" xfId="0" applyFill="1" applyBorder="1" applyAlignment="1">
      <alignment vertical="top" wrapText="1"/>
    </xf>
    <xf numFmtId="0" fontId="4" fillId="2" borderId="17" xfId="0" applyFont="1" applyFill="1" applyBorder="1" applyAlignment="1">
      <alignment vertical="top" wrapText="1"/>
    </xf>
    <xf numFmtId="0" fontId="0" fillId="3" borderId="17" xfId="0" applyFill="1" applyBorder="1" applyAlignment="1">
      <alignment vertical="top" wrapText="1"/>
    </xf>
    <xf numFmtId="0" fontId="3" fillId="2" borderId="18" xfId="0" applyFont="1" applyFill="1" applyBorder="1" applyAlignment="1">
      <alignment horizontal="center" vertical="top" wrapText="1"/>
    </xf>
    <xf numFmtId="0" fontId="0" fillId="3" borderId="0" xfId="0" applyFill="1" applyBorder="1" applyAlignment="1">
      <alignment horizontal="center" vertical="top" wrapText="1"/>
    </xf>
    <xf numFmtId="0" fontId="0" fillId="3" borderId="6" xfId="0" applyFill="1" applyBorder="1" applyAlignment="1">
      <alignment horizontal="center" vertical="top" wrapText="1"/>
    </xf>
    <xf numFmtId="0" fontId="4" fillId="2" borderId="6" xfId="0" applyFont="1" applyFill="1" applyBorder="1" applyAlignment="1">
      <alignment vertical="top" wrapText="1"/>
    </xf>
    <xf numFmtId="0" fontId="3" fillId="2" borderId="19" xfId="0" applyFont="1" applyFill="1" applyBorder="1" applyAlignment="1">
      <alignment horizontal="center" vertical="top" wrapText="1"/>
    </xf>
    <xf numFmtId="0" fontId="3" fillId="2" borderId="9" xfId="0" applyFont="1" applyFill="1" applyBorder="1" applyAlignment="1">
      <alignment horizontal="center" vertical="top" wrapText="1"/>
    </xf>
    <xf numFmtId="0" fontId="0" fillId="3" borderId="0" xfId="0" applyFill="1" applyAlignment="1">
      <alignment horizontal="center" vertical="top" wrapText="1"/>
    </xf>
    <xf numFmtId="0" fontId="5" fillId="2" borderId="0" xfId="0" applyFont="1" applyFill="1" applyAlignment="1">
      <alignment vertical="top" wrapText="1"/>
    </xf>
    <xf numFmtId="0" fontId="5" fillId="2" borderId="8" xfId="0" applyFont="1" applyFill="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0" fillId="5" borderId="1" xfId="0" applyFill="1" applyBorder="1" applyAlignment="1">
      <alignment vertical="top" wrapText="1"/>
    </xf>
    <xf numFmtId="0" fontId="6" fillId="4" borderId="13" xfId="0" applyFont="1" applyFill="1" applyBorder="1" applyAlignment="1">
      <alignmen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7" fillId="2" borderId="1" xfId="0" applyFont="1"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6"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cellXfs>
  <cellStyles count="4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 xfId="0" builtinId="0"/>
    <cellStyle name="Note" xfId="37" xr:uid="{00000000-0005-0000-0000-000025000000}"/>
    <cellStyle name="Output" xfId="38" xr:uid="{00000000-0005-0000-0000-000026000000}"/>
    <cellStyle name="Title" xfId="39" xr:uid="{00000000-0005-0000-0000-000027000000}"/>
    <cellStyle name="Total" xfId="40" xr:uid="{00000000-0005-0000-0000-000028000000}"/>
    <cellStyle name="Warning Text" xfId="41" xr:uid="{00000000-0005-0000-0000-000029000000}"/>
  </cellStyles>
  <dxfs count="7">
    <dxf>
      <fill>
        <patternFill>
          <bgColor indexed="11"/>
        </patternFill>
      </fill>
    </dxf>
    <dxf>
      <fill>
        <patternFill>
          <bgColor indexed="43"/>
        </patternFill>
      </fill>
    </dxf>
    <dxf>
      <fill>
        <patternFill>
          <bgColor indexed="45"/>
        </patternFill>
      </fill>
    </dxf>
    <dxf>
      <font>
        <color indexed="17"/>
      </font>
    </dxf>
    <dxf>
      <font>
        <color indexed="53"/>
      </font>
    </dxf>
    <dxf>
      <font>
        <color indexed="20"/>
      </font>
    </dxf>
    <dxf>
      <fill>
        <patternFill>
          <bgColor indexed="22"/>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B3:D32"/>
  <sheetViews>
    <sheetView topLeftCell="A26" zoomScale="125" workbookViewId="0" xr3:uid="{AEA406A1-0E4B-5B11-9CD5-51D6E497D94C}">
      <selection activeCell="C14" sqref="C14"/>
    </sheetView>
  </sheetViews>
  <sheetFormatPr defaultColWidth="9.140625" defaultRowHeight="14.1"/>
  <cols>
    <col min="1" max="1" width="2.7109375" style="18" customWidth="1"/>
    <col min="2" max="4" width="40.7109375" style="18" customWidth="1"/>
    <col min="5" max="5" width="37.28515625" style="18" customWidth="1"/>
    <col min="6" max="16384" width="9.140625" style="18"/>
  </cols>
  <sheetData>
    <row r="3" spans="2:4" ht="15">
      <c r="B3" s="25" t="s">
        <v>0</v>
      </c>
      <c r="C3" s="25"/>
      <c r="D3" s="25"/>
    </row>
    <row r="4" spans="2:4" ht="36" customHeight="1">
      <c r="B4" s="32" t="s">
        <v>1</v>
      </c>
      <c r="C4" s="33"/>
      <c r="D4" s="34"/>
    </row>
    <row r="5" spans="2:4" ht="51" customHeight="1">
      <c r="B5" s="29" t="s">
        <v>2</v>
      </c>
      <c r="C5" s="30"/>
      <c r="D5" s="31"/>
    </row>
    <row r="6" spans="2:4" ht="20.25" customHeight="1">
      <c r="B6" s="29" t="s">
        <v>3</v>
      </c>
      <c r="C6" s="30"/>
      <c r="D6" s="31"/>
    </row>
    <row r="7" spans="2:4" ht="20.25" customHeight="1">
      <c r="B7" s="26" t="s">
        <v>4</v>
      </c>
      <c r="C7" s="27"/>
      <c r="D7" s="28"/>
    </row>
    <row r="9" spans="2:4" ht="15">
      <c r="B9" s="25" t="s">
        <v>5</v>
      </c>
      <c r="C9" s="25"/>
      <c r="D9" s="25"/>
    </row>
    <row r="10" spans="2:4" ht="20.25" customHeight="1">
      <c r="B10" s="22" t="s">
        <v>6</v>
      </c>
      <c r="C10" s="23"/>
      <c r="D10" s="24"/>
    </row>
    <row r="11" spans="2:4">
      <c r="B11" s="21" t="s">
        <v>7</v>
      </c>
      <c r="C11" s="21" t="s">
        <v>8</v>
      </c>
      <c r="D11" s="21" t="s">
        <v>9</v>
      </c>
    </row>
    <row r="12" spans="2:4" ht="27.95">
      <c r="B12" s="19" t="s">
        <v>10</v>
      </c>
      <c r="C12" s="20" t="s">
        <v>11</v>
      </c>
      <c r="D12" s="19" t="s">
        <v>12</v>
      </c>
    </row>
    <row r="13" spans="2:4" ht="27.95">
      <c r="B13" s="19" t="s">
        <v>13</v>
      </c>
      <c r="C13" s="20" t="s">
        <v>14</v>
      </c>
      <c r="D13" s="19" t="s">
        <v>15</v>
      </c>
    </row>
    <row r="14" spans="2:4" ht="27.95">
      <c r="B14" s="19" t="s">
        <v>16</v>
      </c>
      <c r="C14" s="20" t="s">
        <v>17</v>
      </c>
      <c r="D14" s="19" t="s">
        <v>18</v>
      </c>
    </row>
    <row r="15" spans="2:4" ht="27.95">
      <c r="B15" s="19" t="s">
        <v>19</v>
      </c>
      <c r="C15" s="20" t="s">
        <v>20</v>
      </c>
      <c r="D15" s="19" t="s">
        <v>21</v>
      </c>
    </row>
    <row r="16" spans="2:4" ht="27.95">
      <c r="B16" s="19" t="s">
        <v>22</v>
      </c>
      <c r="C16" s="20" t="s">
        <v>23</v>
      </c>
      <c r="D16" s="19" t="s">
        <v>24</v>
      </c>
    </row>
    <row r="17" spans="2:4">
      <c r="B17" s="19" t="s">
        <v>25</v>
      </c>
      <c r="C17" s="20" t="s">
        <v>23</v>
      </c>
      <c r="D17" s="19"/>
    </row>
    <row r="18" spans="2:4" ht="27.95">
      <c r="B18" s="19" t="s">
        <v>26</v>
      </c>
      <c r="C18" s="20" t="s">
        <v>27</v>
      </c>
      <c r="D18" s="19" t="s">
        <v>28</v>
      </c>
    </row>
    <row r="19" spans="2:4">
      <c r="B19" s="19" t="s">
        <v>29</v>
      </c>
      <c r="C19" s="20" t="s">
        <v>23</v>
      </c>
      <c r="D19" s="19" t="s">
        <v>30</v>
      </c>
    </row>
    <row r="20" spans="2:4" ht="27.95">
      <c r="B20" s="19" t="s">
        <v>31</v>
      </c>
      <c r="C20" s="20" t="s">
        <v>32</v>
      </c>
      <c r="D20" s="19" t="s">
        <v>33</v>
      </c>
    </row>
    <row r="21" spans="2:4" ht="27.95">
      <c r="B21" s="19" t="s">
        <v>34</v>
      </c>
      <c r="C21" s="20" t="s">
        <v>35</v>
      </c>
      <c r="D21" s="19" t="s">
        <v>36</v>
      </c>
    </row>
    <row r="22" spans="2:4">
      <c r="B22" s="19" t="s">
        <v>37</v>
      </c>
      <c r="C22" s="20" t="s">
        <v>23</v>
      </c>
      <c r="D22" s="19" t="s">
        <v>38</v>
      </c>
    </row>
    <row r="23" spans="2:4" ht="27.95">
      <c r="B23" s="19" t="s">
        <v>39</v>
      </c>
      <c r="C23" s="20" t="s">
        <v>40</v>
      </c>
      <c r="D23" s="19" t="s">
        <v>41</v>
      </c>
    </row>
    <row r="24" spans="2:4" ht="42">
      <c r="B24" s="19" t="s">
        <v>42</v>
      </c>
      <c r="C24" s="20" t="s">
        <v>43</v>
      </c>
      <c r="D24" s="19" t="s">
        <v>44</v>
      </c>
    </row>
    <row r="25" spans="2:4" ht="27.95">
      <c r="B25" s="19" t="s">
        <v>45</v>
      </c>
      <c r="C25" s="20" t="s">
        <v>17</v>
      </c>
      <c r="D25" s="19" t="s">
        <v>46</v>
      </c>
    </row>
    <row r="26" spans="2:4" ht="27.95">
      <c r="B26" s="19" t="s">
        <v>47</v>
      </c>
      <c r="C26" s="20" t="s">
        <v>48</v>
      </c>
      <c r="D26" s="19" t="s">
        <v>49</v>
      </c>
    </row>
    <row r="27" spans="2:4" ht="27.95">
      <c r="B27" s="19" t="s">
        <v>50</v>
      </c>
      <c r="C27" s="20" t="s">
        <v>51</v>
      </c>
      <c r="D27" s="19" t="s">
        <v>52</v>
      </c>
    </row>
    <row r="28" spans="2:4" ht="42">
      <c r="B28" s="19" t="s">
        <v>53</v>
      </c>
      <c r="C28" s="20" t="s">
        <v>17</v>
      </c>
      <c r="D28" s="19" t="s">
        <v>54</v>
      </c>
    </row>
    <row r="29" spans="2:4" ht="27.95">
      <c r="B29" s="19" t="s">
        <v>55</v>
      </c>
      <c r="C29" s="20" t="s">
        <v>35</v>
      </c>
      <c r="D29" s="19" t="s">
        <v>56</v>
      </c>
    </row>
    <row r="30" spans="2:4" ht="27.95">
      <c r="B30" s="19" t="s">
        <v>57</v>
      </c>
      <c r="C30" s="20" t="s">
        <v>58</v>
      </c>
      <c r="D30" s="19" t="s">
        <v>59</v>
      </c>
    </row>
    <row r="31" spans="2:4">
      <c r="B31" s="19" t="s">
        <v>60</v>
      </c>
      <c r="C31" s="20" t="s">
        <v>23</v>
      </c>
      <c r="D31" s="19" t="s">
        <v>61</v>
      </c>
    </row>
    <row r="32" spans="2:4">
      <c r="B32" s="19" t="s">
        <v>62</v>
      </c>
      <c r="C32" s="20" t="s">
        <v>63</v>
      </c>
      <c r="D32" s="19" t="s">
        <v>64</v>
      </c>
    </row>
  </sheetData>
  <mergeCells count="7">
    <mergeCell ref="B10:D10"/>
    <mergeCell ref="B9:D9"/>
    <mergeCell ref="B3:D3"/>
    <mergeCell ref="B7:D7"/>
    <mergeCell ref="B6:D6"/>
    <mergeCell ref="B5:D5"/>
    <mergeCell ref="B4:D4"/>
  </mergeCells>
  <phoneticPr fontId="22"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pageSetUpPr fitToPage="1"/>
  </sheetPr>
  <dimension ref="A1:R92"/>
  <sheetViews>
    <sheetView tabSelected="1" topLeftCell="D1" zoomScale="125" workbookViewId="0" xr3:uid="{958C4451-9541-5A59-BF78-D2F731DF1C81}">
      <pane ySplit="2" topLeftCell="A10" activePane="bottomLeft" state="frozenSplit"/>
      <selection pane="bottomLeft" activeCell="H20" sqref="H20"/>
    </sheetView>
  </sheetViews>
  <sheetFormatPr defaultColWidth="9.140625" defaultRowHeight="14.1"/>
  <cols>
    <col min="1" max="1" width="6.28515625" style="1" bestFit="1" customWidth="1"/>
    <col min="2" max="3" width="30.7109375" style="1" customWidth="1"/>
    <col min="4" max="4" width="12.7109375" style="1" customWidth="1"/>
    <col min="5" max="7" width="10.7109375" style="1" customWidth="1"/>
    <col min="8" max="8" width="53.85546875" style="1" customWidth="1"/>
    <col min="9" max="11" width="10.7109375" style="1" customWidth="1"/>
    <col min="12" max="12" width="9" style="1" customWidth="1"/>
    <col min="13" max="13" width="0.85546875" style="1" customWidth="1"/>
    <col min="14" max="16384" width="9.140625" style="1"/>
  </cols>
  <sheetData>
    <row r="1" spans="1:18" s="2" customFormat="1">
      <c r="D1" s="12"/>
      <c r="E1" s="35" t="s">
        <v>65</v>
      </c>
      <c r="F1" s="36"/>
      <c r="G1" s="37"/>
      <c r="H1" s="7"/>
      <c r="I1" s="38" t="s">
        <v>66</v>
      </c>
      <c r="J1" s="39"/>
      <c r="K1" s="40"/>
      <c r="R1" s="16" t="s">
        <v>67</v>
      </c>
    </row>
    <row r="2" spans="1:18" s="3" customFormat="1" ht="27.95">
      <c r="A2" s="3" t="s">
        <v>68</v>
      </c>
      <c r="B2" s="3" t="s">
        <v>69</v>
      </c>
      <c r="C2" s="3" t="s">
        <v>70</v>
      </c>
      <c r="D2" s="5" t="s">
        <v>71</v>
      </c>
      <c r="E2" s="9" t="s">
        <v>72</v>
      </c>
      <c r="F2" s="9" t="s">
        <v>73</v>
      </c>
      <c r="G2" s="13" t="s">
        <v>74</v>
      </c>
      <c r="H2" s="5" t="s">
        <v>75</v>
      </c>
      <c r="I2" s="4" t="s">
        <v>76</v>
      </c>
      <c r="J2" s="4" t="s">
        <v>73</v>
      </c>
      <c r="K2" s="14" t="s">
        <v>74</v>
      </c>
      <c r="L2" s="3" t="s">
        <v>77</v>
      </c>
      <c r="R2" s="17" t="s">
        <v>78</v>
      </c>
    </row>
    <row r="3" spans="1:18" ht="42">
      <c r="A3" s="1">
        <v>1</v>
      </c>
      <c r="B3" s="1" t="s">
        <v>79</v>
      </c>
      <c r="C3" s="1" t="s">
        <v>80</v>
      </c>
      <c r="D3" s="6" t="s">
        <v>81</v>
      </c>
      <c r="E3" s="10">
        <v>1</v>
      </c>
      <c r="F3" s="15">
        <v>5</v>
      </c>
      <c r="G3" s="11">
        <f t="shared" ref="G3:G46" si="0">E3*F3</f>
        <v>5</v>
      </c>
      <c r="H3" s="8" t="s">
        <v>82</v>
      </c>
      <c r="I3" s="10">
        <v>2</v>
      </c>
      <c r="J3" s="15">
        <v>3</v>
      </c>
      <c r="K3" s="11">
        <f t="shared" ref="K3:K46" si="1">I3*J3</f>
        <v>6</v>
      </c>
      <c r="L3" s="1" t="s">
        <v>67</v>
      </c>
    </row>
    <row r="4" spans="1:18" ht="56.1">
      <c r="A4" s="1">
        <v>2</v>
      </c>
      <c r="B4" s="1" t="s">
        <v>39</v>
      </c>
      <c r="C4" s="1" t="s">
        <v>83</v>
      </c>
      <c r="D4" s="6" t="s">
        <v>84</v>
      </c>
      <c r="E4" s="10">
        <v>2</v>
      </c>
      <c r="F4" s="15">
        <v>5</v>
      </c>
      <c r="G4" s="11">
        <f t="shared" si="0"/>
        <v>10</v>
      </c>
      <c r="H4" s="8" t="s">
        <v>85</v>
      </c>
      <c r="I4" s="10">
        <v>0</v>
      </c>
      <c r="J4" s="15">
        <v>5</v>
      </c>
      <c r="K4" s="11">
        <f t="shared" si="1"/>
        <v>0</v>
      </c>
      <c r="L4" s="1" t="s">
        <v>67</v>
      </c>
    </row>
    <row r="5" spans="1:18" ht="27.95">
      <c r="A5" s="1">
        <v>3</v>
      </c>
      <c r="B5" s="1" t="s">
        <v>86</v>
      </c>
      <c r="C5" s="1" t="s">
        <v>87</v>
      </c>
      <c r="D5" s="6"/>
      <c r="E5" s="10">
        <v>2</v>
      </c>
      <c r="F5" s="15">
        <v>5</v>
      </c>
      <c r="G5" s="11">
        <v>10</v>
      </c>
      <c r="H5" s="8" t="s">
        <v>88</v>
      </c>
      <c r="I5" s="10">
        <v>1</v>
      </c>
      <c r="J5" s="15">
        <v>4</v>
      </c>
      <c r="K5" s="11">
        <f t="shared" si="1"/>
        <v>4</v>
      </c>
      <c r="L5" s="1" t="s">
        <v>67</v>
      </c>
    </row>
    <row r="6" spans="1:18" ht="42">
      <c r="A6" s="1">
        <v>4</v>
      </c>
      <c r="B6" s="1" t="s">
        <v>89</v>
      </c>
      <c r="C6" s="1" t="s">
        <v>90</v>
      </c>
      <c r="D6" s="1" t="s">
        <v>91</v>
      </c>
      <c r="E6" s="1">
        <v>4</v>
      </c>
      <c r="F6" s="1">
        <v>5</v>
      </c>
      <c r="G6" s="11">
        <f t="shared" si="0"/>
        <v>20</v>
      </c>
      <c r="H6" s="1" t="s">
        <v>92</v>
      </c>
      <c r="I6" s="1">
        <v>2</v>
      </c>
      <c r="J6" s="1">
        <v>5</v>
      </c>
      <c r="K6" s="11">
        <f t="shared" si="1"/>
        <v>10</v>
      </c>
    </row>
    <row r="7" spans="1:18" ht="126">
      <c r="A7" s="1">
        <v>5</v>
      </c>
      <c r="B7" s="1" t="s">
        <v>93</v>
      </c>
      <c r="C7" s="1" t="s">
        <v>94</v>
      </c>
      <c r="D7" s="1" t="s">
        <v>95</v>
      </c>
      <c r="E7" s="1">
        <v>3</v>
      </c>
      <c r="F7" s="1">
        <v>5</v>
      </c>
      <c r="G7" s="11">
        <f t="shared" si="0"/>
        <v>15</v>
      </c>
      <c r="H7" s="1" t="s">
        <v>96</v>
      </c>
      <c r="I7" s="1">
        <v>1</v>
      </c>
      <c r="J7" s="1">
        <v>5</v>
      </c>
      <c r="K7" s="11">
        <f t="shared" si="1"/>
        <v>5</v>
      </c>
    </row>
    <row r="8" spans="1:18" ht="42">
      <c r="A8" s="1">
        <v>6</v>
      </c>
      <c r="B8" s="1" t="s">
        <v>97</v>
      </c>
      <c r="C8" s="1" t="s">
        <v>98</v>
      </c>
      <c r="D8" s="1" t="s">
        <v>99</v>
      </c>
      <c r="E8" s="1">
        <v>1</v>
      </c>
      <c r="F8" s="1">
        <v>5</v>
      </c>
      <c r="G8" s="11">
        <f t="shared" si="0"/>
        <v>5</v>
      </c>
      <c r="H8" s="1" t="s">
        <v>100</v>
      </c>
      <c r="I8" s="1">
        <v>1</v>
      </c>
      <c r="J8" s="1">
        <v>5</v>
      </c>
      <c r="K8" s="11">
        <f t="shared" si="1"/>
        <v>5</v>
      </c>
      <c r="L8" s="1" t="s">
        <v>67</v>
      </c>
    </row>
    <row r="9" spans="1:18" ht="42">
      <c r="A9" s="1">
        <v>7</v>
      </c>
      <c r="B9" s="1" t="s">
        <v>101</v>
      </c>
      <c r="C9" s="1" t="s">
        <v>102</v>
      </c>
      <c r="D9" s="1" t="s">
        <v>81</v>
      </c>
      <c r="E9" s="1">
        <v>2</v>
      </c>
      <c r="F9" s="1">
        <v>4</v>
      </c>
      <c r="G9" s="11">
        <f t="shared" si="0"/>
        <v>8</v>
      </c>
      <c r="H9" s="1" t="s">
        <v>103</v>
      </c>
      <c r="I9" s="1">
        <v>1</v>
      </c>
      <c r="J9" s="1">
        <v>4</v>
      </c>
      <c r="K9" s="11">
        <f t="shared" si="1"/>
        <v>4</v>
      </c>
      <c r="L9" s="1" t="s">
        <v>67</v>
      </c>
    </row>
    <row r="10" spans="1:18" ht="98.1">
      <c r="A10" s="1">
        <v>8</v>
      </c>
      <c r="B10" s="1" t="s">
        <v>104</v>
      </c>
      <c r="C10" s="1" t="s">
        <v>105</v>
      </c>
      <c r="D10" s="1" t="s">
        <v>99</v>
      </c>
      <c r="E10" s="1">
        <v>3</v>
      </c>
      <c r="F10" s="1">
        <v>5</v>
      </c>
      <c r="G10" s="11">
        <f t="shared" si="0"/>
        <v>15</v>
      </c>
      <c r="H10" s="1" t="s">
        <v>106</v>
      </c>
      <c r="I10" s="1">
        <v>1</v>
      </c>
      <c r="J10" s="1">
        <v>5</v>
      </c>
      <c r="K10" s="11">
        <f t="shared" si="1"/>
        <v>5</v>
      </c>
      <c r="L10" s="1" t="s">
        <v>67</v>
      </c>
    </row>
    <row r="11" spans="1:18" ht="56.1">
      <c r="A11" s="1">
        <v>9</v>
      </c>
      <c r="B11" s="1" t="s">
        <v>107</v>
      </c>
      <c r="C11" s="1" t="s">
        <v>108</v>
      </c>
      <c r="D11" s="1" t="s">
        <v>84</v>
      </c>
      <c r="E11" s="1">
        <v>3</v>
      </c>
      <c r="F11" s="1">
        <v>4</v>
      </c>
      <c r="G11" s="11">
        <f t="shared" si="0"/>
        <v>12</v>
      </c>
      <c r="H11" s="1" t="s">
        <v>109</v>
      </c>
      <c r="I11" s="1">
        <v>2</v>
      </c>
      <c r="J11" s="1">
        <v>4</v>
      </c>
      <c r="K11" s="11">
        <f t="shared" si="1"/>
        <v>8</v>
      </c>
      <c r="L11" s="1" t="s">
        <v>67</v>
      </c>
    </row>
    <row r="12" spans="1:18" ht="56.1">
      <c r="A12" s="1">
        <v>10</v>
      </c>
      <c r="B12" s="1" t="s">
        <v>110</v>
      </c>
      <c r="C12" s="1" t="s">
        <v>111</v>
      </c>
      <c r="D12" s="1" t="s">
        <v>84</v>
      </c>
      <c r="E12" s="1">
        <v>2</v>
      </c>
      <c r="F12" s="1">
        <v>5</v>
      </c>
      <c r="G12" s="11">
        <f t="shared" si="0"/>
        <v>10</v>
      </c>
      <c r="H12" s="1" t="s">
        <v>112</v>
      </c>
      <c r="I12" s="1">
        <v>1</v>
      </c>
      <c r="J12" s="1">
        <v>5</v>
      </c>
      <c r="K12" s="11">
        <f t="shared" si="1"/>
        <v>5</v>
      </c>
      <c r="L12" s="1" t="s">
        <v>67</v>
      </c>
    </row>
    <row r="13" spans="1:18">
      <c r="A13" s="1">
        <v>11</v>
      </c>
      <c r="B13" s="1" t="s">
        <v>113</v>
      </c>
      <c r="C13" s="1" t="s">
        <v>114</v>
      </c>
      <c r="D13" s="1" t="s">
        <v>81</v>
      </c>
      <c r="E13" s="1">
        <v>2</v>
      </c>
      <c r="F13" s="1">
        <v>4</v>
      </c>
      <c r="G13" s="11">
        <f t="shared" si="0"/>
        <v>8</v>
      </c>
      <c r="H13" s="1" t="s">
        <v>115</v>
      </c>
      <c r="I13" s="1">
        <v>1</v>
      </c>
      <c r="J13" s="1">
        <v>4</v>
      </c>
      <c r="K13" s="11">
        <f t="shared" si="1"/>
        <v>4</v>
      </c>
      <c r="L13" s="1" t="s">
        <v>67</v>
      </c>
    </row>
    <row r="14" spans="1:18">
      <c r="A14" s="1">
        <v>12</v>
      </c>
      <c r="G14" s="11">
        <f t="shared" si="0"/>
        <v>0</v>
      </c>
      <c r="K14" s="11">
        <f t="shared" si="1"/>
        <v>0</v>
      </c>
    </row>
    <row r="15" spans="1:18">
      <c r="A15" s="1">
        <v>13</v>
      </c>
      <c r="G15" s="11">
        <f t="shared" si="0"/>
        <v>0</v>
      </c>
      <c r="K15" s="11">
        <f t="shared" si="1"/>
        <v>0</v>
      </c>
    </row>
    <row r="16" spans="1:18">
      <c r="A16" s="1">
        <v>14</v>
      </c>
      <c r="G16" s="11">
        <f t="shared" si="0"/>
        <v>0</v>
      </c>
      <c r="K16" s="11">
        <f t="shared" si="1"/>
        <v>0</v>
      </c>
    </row>
    <row r="17" spans="1:11">
      <c r="A17" s="1">
        <v>15</v>
      </c>
      <c r="G17" s="11">
        <f t="shared" si="0"/>
        <v>0</v>
      </c>
      <c r="K17" s="11">
        <f t="shared" si="1"/>
        <v>0</v>
      </c>
    </row>
    <row r="18" spans="1:11">
      <c r="A18" s="1">
        <v>16</v>
      </c>
      <c r="G18" s="11">
        <f t="shared" si="0"/>
        <v>0</v>
      </c>
      <c r="K18" s="11">
        <f t="shared" si="1"/>
        <v>0</v>
      </c>
    </row>
    <row r="19" spans="1:11">
      <c r="A19" s="1">
        <v>17</v>
      </c>
      <c r="G19" s="11">
        <f t="shared" si="0"/>
        <v>0</v>
      </c>
      <c r="K19" s="11">
        <f t="shared" si="1"/>
        <v>0</v>
      </c>
    </row>
    <row r="20" spans="1:11">
      <c r="A20" s="1">
        <v>18</v>
      </c>
      <c r="G20" s="11">
        <f t="shared" si="0"/>
        <v>0</v>
      </c>
      <c r="K20" s="11">
        <f t="shared" si="1"/>
        <v>0</v>
      </c>
    </row>
    <row r="21" spans="1:11">
      <c r="A21" s="1">
        <v>19</v>
      </c>
      <c r="G21" s="11">
        <f t="shared" si="0"/>
        <v>0</v>
      </c>
      <c r="K21" s="11">
        <f t="shared" si="1"/>
        <v>0</v>
      </c>
    </row>
    <row r="22" spans="1:11">
      <c r="A22" s="1">
        <v>20</v>
      </c>
      <c r="G22" s="11">
        <f t="shared" si="0"/>
        <v>0</v>
      </c>
      <c r="K22" s="11">
        <f t="shared" si="1"/>
        <v>0</v>
      </c>
    </row>
    <row r="23" spans="1:11">
      <c r="A23" s="1">
        <v>21</v>
      </c>
      <c r="G23" s="11">
        <f t="shared" si="0"/>
        <v>0</v>
      </c>
      <c r="K23" s="11">
        <f t="shared" si="1"/>
        <v>0</v>
      </c>
    </row>
    <row r="24" spans="1:11">
      <c r="A24" s="1">
        <v>22</v>
      </c>
      <c r="G24" s="11">
        <f t="shared" si="0"/>
        <v>0</v>
      </c>
      <c r="K24" s="11">
        <f t="shared" si="1"/>
        <v>0</v>
      </c>
    </row>
    <row r="25" spans="1:11">
      <c r="A25" s="1">
        <v>23</v>
      </c>
      <c r="G25" s="11">
        <f t="shared" si="0"/>
        <v>0</v>
      </c>
      <c r="K25" s="11">
        <f t="shared" si="1"/>
        <v>0</v>
      </c>
    </row>
    <row r="26" spans="1:11">
      <c r="A26" s="1">
        <v>24</v>
      </c>
      <c r="G26" s="11">
        <f t="shared" si="0"/>
        <v>0</v>
      </c>
      <c r="K26" s="11">
        <f t="shared" si="1"/>
        <v>0</v>
      </c>
    </row>
    <row r="27" spans="1:11">
      <c r="A27" s="1">
        <v>25</v>
      </c>
      <c r="G27" s="11">
        <f t="shared" si="0"/>
        <v>0</v>
      </c>
      <c r="K27" s="11">
        <f t="shared" si="1"/>
        <v>0</v>
      </c>
    </row>
    <row r="28" spans="1:11">
      <c r="A28" s="1">
        <v>26</v>
      </c>
      <c r="G28" s="11">
        <f t="shared" si="0"/>
        <v>0</v>
      </c>
      <c r="K28" s="11">
        <f t="shared" si="1"/>
        <v>0</v>
      </c>
    </row>
    <row r="29" spans="1:11">
      <c r="A29" s="1">
        <v>27</v>
      </c>
      <c r="G29" s="11">
        <f t="shared" si="0"/>
        <v>0</v>
      </c>
      <c r="K29" s="11">
        <f t="shared" si="1"/>
        <v>0</v>
      </c>
    </row>
    <row r="30" spans="1:11">
      <c r="A30" s="1">
        <v>28</v>
      </c>
      <c r="G30" s="11">
        <f t="shared" si="0"/>
        <v>0</v>
      </c>
      <c r="K30" s="11">
        <f t="shared" si="1"/>
        <v>0</v>
      </c>
    </row>
    <row r="31" spans="1:11">
      <c r="A31" s="1">
        <v>29</v>
      </c>
      <c r="G31" s="11">
        <f t="shared" si="0"/>
        <v>0</v>
      </c>
      <c r="K31" s="11">
        <f t="shared" si="1"/>
        <v>0</v>
      </c>
    </row>
    <row r="32" spans="1:11">
      <c r="A32" s="1">
        <v>30</v>
      </c>
      <c r="G32" s="11">
        <f t="shared" si="0"/>
        <v>0</v>
      </c>
      <c r="K32" s="11">
        <f t="shared" si="1"/>
        <v>0</v>
      </c>
    </row>
    <row r="33" spans="1:11">
      <c r="A33" s="1">
        <v>31</v>
      </c>
      <c r="G33" s="11">
        <f t="shared" si="0"/>
        <v>0</v>
      </c>
      <c r="K33" s="11">
        <f t="shared" si="1"/>
        <v>0</v>
      </c>
    </row>
    <row r="34" spans="1:11">
      <c r="A34" s="1">
        <v>32</v>
      </c>
      <c r="G34" s="11">
        <f t="shared" si="0"/>
        <v>0</v>
      </c>
      <c r="K34" s="11">
        <f t="shared" si="1"/>
        <v>0</v>
      </c>
    </row>
    <row r="35" spans="1:11">
      <c r="A35" s="1">
        <v>33</v>
      </c>
      <c r="G35" s="11">
        <f t="shared" si="0"/>
        <v>0</v>
      </c>
      <c r="K35" s="11">
        <f t="shared" si="1"/>
        <v>0</v>
      </c>
    </row>
    <row r="36" spans="1:11">
      <c r="A36" s="1">
        <v>34</v>
      </c>
      <c r="F36" s="10"/>
      <c r="G36" s="11">
        <f t="shared" si="0"/>
        <v>0</v>
      </c>
      <c r="J36" s="10"/>
      <c r="K36" s="11">
        <f t="shared" si="1"/>
        <v>0</v>
      </c>
    </row>
    <row r="37" spans="1:11">
      <c r="A37" s="1">
        <v>35</v>
      </c>
      <c r="F37" s="10"/>
      <c r="G37" s="11">
        <f t="shared" si="0"/>
        <v>0</v>
      </c>
      <c r="J37" s="10"/>
      <c r="K37" s="11">
        <f t="shared" si="1"/>
        <v>0</v>
      </c>
    </row>
    <row r="38" spans="1:11">
      <c r="A38" s="1">
        <v>36</v>
      </c>
      <c r="F38" s="10"/>
      <c r="G38" s="11">
        <f t="shared" si="0"/>
        <v>0</v>
      </c>
      <c r="J38" s="10"/>
      <c r="K38" s="11">
        <f t="shared" si="1"/>
        <v>0</v>
      </c>
    </row>
    <row r="39" spans="1:11">
      <c r="A39" s="1">
        <v>37</v>
      </c>
      <c r="F39" s="10"/>
      <c r="G39" s="11">
        <f t="shared" si="0"/>
        <v>0</v>
      </c>
      <c r="J39" s="10"/>
      <c r="K39" s="11">
        <f t="shared" si="1"/>
        <v>0</v>
      </c>
    </row>
    <row r="40" spans="1:11">
      <c r="A40" s="1">
        <v>38</v>
      </c>
      <c r="F40" s="10"/>
      <c r="G40" s="11">
        <f t="shared" si="0"/>
        <v>0</v>
      </c>
      <c r="J40" s="10"/>
      <c r="K40" s="11">
        <f t="shared" si="1"/>
        <v>0</v>
      </c>
    </row>
    <row r="41" spans="1:11">
      <c r="A41" s="1">
        <v>39</v>
      </c>
      <c r="F41" s="10"/>
      <c r="G41" s="11">
        <f t="shared" si="0"/>
        <v>0</v>
      </c>
      <c r="J41" s="10"/>
      <c r="K41" s="11">
        <f t="shared" si="1"/>
        <v>0</v>
      </c>
    </row>
    <row r="42" spans="1:11">
      <c r="A42" s="1">
        <v>40</v>
      </c>
      <c r="F42" s="10"/>
      <c r="G42" s="11">
        <f t="shared" si="0"/>
        <v>0</v>
      </c>
      <c r="J42" s="10"/>
      <c r="K42" s="11">
        <f t="shared" si="1"/>
        <v>0</v>
      </c>
    </row>
    <row r="43" spans="1:11">
      <c r="A43" s="1">
        <v>41</v>
      </c>
      <c r="F43" s="10"/>
      <c r="G43" s="11">
        <f t="shared" si="0"/>
        <v>0</v>
      </c>
      <c r="J43" s="10"/>
      <c r="K43" s="11">
        <f t="shared" si="1"/>
        <v>0</v>
      </c>
    </row>
    <row r="44" spans="1:11">
      <c r="A44" s="1">
        <v>42</v>
      </c>
      <c r="F44" s="10"/>
      <c r="G44" s="11">
        <f t="shared" si="0"/>
        <v>0</v>
      </c>
      <c r="J44" s="10"/>
      <c r="K44" s="11">
        <f t="shared" si="1"/>
        <v>0</v>
      </c>
    </row>
    <row r="45" spans="1:11">
      <c r="A45" s="1">
        <v>43</v>
      </c>
      <c r="F45" s="10"/>
      <c r="G45" s="11">
        <f t="shared" si="0"/>
        <v>0</v>
      </c>
      <c r="J45" s="10"/>
      <c r="K45" s="11">
        <f t="shared" si="1"/>
        <v>0</v>
      </c>
    </row>
    <row r="46" spans="1:11">
      <c r="A46" s="1">
        <v>44</v>
      </c>
      <c r="G46" s="11">
        <f t="shared" si="0"/>
        <v>0</v>
      </c>
      <c r="K46" s="11">
        <f t="shared" si="1"/>
        <v>0</v>
      </c>
    </row>
    <row r="47" spans="1:11">
      <c r="A47" s="1">
        <v>45</v>
      </c>
      <c r="F47" s="10"/>
      <c r="G47" s="11">
        <f t="shared" ref="G47:G52" si="2">E47*F47</f>
        <v>0</v>
      </c>
      <c r="J47" s="10"/>
      <c r="K47" s="11">
        <f t="shared" ref="K47:K52" si="3">I47*J47</f>
        <v>0</v>
      </c>
    </row>
    <row r="48" spans="1:11">
      <c r="A48" s="1">
        <v>46</v>
      </c>
      <c r="G48" s="11">
        <f t="shared" si="2"/>
        <v>0</v>
      </c>
      <c r="K48" s="11">
        <f t="shared" si="3"/>
        <v>0</v>
      </c>
    </row>
    <row r="49" spans="1:11">
      <c r="A49" s="1">
        <v>47</v>
      </c>
      <c r="F49" s="10"/>
      <c r="G49" s="11">
        <f t="shared" si="2"/>
        <v>0</v>
      </c>
      <c r="J49" s="10"/>
      <c r="K49" s="11">
        <f t="shared" si="3"/>
        <v>0</v>
      </c>
    </row>
    <row r="50" spans="1:11">
      <c r="A50" s="1">
        <v>48</v>
      </c>
      <c r="G50" s="11">
        <f t="shared" si="2"/>
        <v>0</v>
      </c>
      <c r="K50" s="11">
        <f t="shared" si="3"/>
        <v>0</v>
      </c>
    </row>
    <row r="51" spans="1:11">
      <c r="A51" s="1">
        <v>49</v>
      </c>
      <c r="F51" s="10"/>
      <c r="G51" s="11">
        <f t="shared" si="2"/>
        <v>0</v>
      </c>
      <c r="J51" s="10"/>
      <c r="K51" s="11">
        <f t="shared" si="3"/>
        <v>0</v>
      </c>
    </row>
    <row r="52" spans="1:11">
      <c r="A52" s="1">
        <v>50</v>
      </c>
      <c r="G52" s="11">
        <f t="shared" si="2"/>
        <v>0</v>
      </c>
      <c r="K52" s="11">
        <f t="shared" si="3"/>
        <v>0</v>
      </c>
    </row>
    <row r="62" spans="1:11">
      <c r="F62" s="10"/>
      <c r="J62" s="10"/>
    </row>
    <row r="63" spans="1:11">
      <c r="F63" s="10"/>
      <c r="J63" s="10"/>
    </row>
    <row r="64" spans="1:11">
      <c r="F64" s="10"/>
      <c r="J64" s="10"/>
    </row>
    <row r="65" spans="6:10">
      <c r="F65" s="10"/>
      <c r="J65" s="10"/>
    </row>
    <row r="66" spans="6:10">
      <c r="F66" s="10"/>
      <c r="J66" s="10"/>
    </row>
    <row r="92" spans="6:10">
      <c r="F92" s="10"/>
      <c r="J92" s="10"/>
    </row>
  </sheetData>
  <autoFilter ref="A2:L100" xr:uid="{00000000-0009-0000-0000-000001000000}"/>
  <dataConsolidate/>
  <mergeCells count="2">
    <mergeCell ref="E1:G1"/>
    <mergeCell ref="I1:K1"/>
  </mergeCells>
  <phoneticPr fontId="22" type="noConversion"/>
  <conditionalFormatting sqref="A3:L197">
    <cfRule type="expression" dxfId="6" priority="0" stopIfTrue="1">
      <formula>MOD(ROW(),2)=0</formula>
    </cfRule>
  </conditionalFormatting>
  <conditionalFormatting sqref="E3:F197 I3:I197 J3:J9 J11:J12 J14:J197">
    <cfRule type="cellIs" dxfId="5" priority="1" stopIfTrue="1" operator="greaterThan">
      <formula>3</formula>
    </cfRule>
    <cfRule type="cellIs" dxfId="4" priority="1" stopIfTrue="1" operator="between">
      <formula>1.9</formula>
      <formula>3</formula>
    </cfRule>
    <cfRule type="cellIs" dxfId="3" priority="1" stopIfTrue="1" operator="between">
      <formula>0</formula>
      <formula>1.8</formula>
    </cfRule>
  </conditionalFormatting>
  <conditionalFormatting sqref="G3:G197 K3:K197">
    <cfRule type="cellIs" dxfId="2" priority="2" stopIfTrue="1" operator="greaterThanOrEqual">
      <formula>15</formula>
    </cfRule>
    <cfRule type="cellIs" dxfId="1" priority="2" stopIfTrue="1" operator="between">
      <formula>8</formula>
      <formula>14.9</formula>
    </cfRule>
    <cfRule type="cellIs" dxfId="0" priority="2" stopIfTrue="1" operator="between">
      <formula>0</formula>
      <formula>9.9</formula>
    </cfRule>
  </conditionalFormatting>
  <dataValidations count="1">
    <dataValidation type="list" allowBlank="1" showInputMessage="1" showErrorMessage="1" sqref="L1:L1048576" xr:uid="{00000000-0002-0000-0100-000000000000}">
      <formula1>OPENCLOSED</formula1>
    </dataValidation>
  </dataValidations>
  <pageMargins left="0.25" right="0.25" top="0.75" bottom="0.75" header="0.3" footer="0.3"/>
  <pageSetup paperSize="0" orientation="portrait" horizontalDpi="4294967292" verticalDpi="4294967292"/>
  <headerFooter>
    <oddHeader>&amp;LHull 2017 Risk Register</oddHeader>
    <oddFooter>&amp;RPage &amp;P of &amp;N_x000D_Printed on &amp;D at &amp;T</oddFooter>
  </headerFooter>
  <legacy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6EF261-BFFF-452F-A39F-2A4875DD128C}"/>
</file>

<file path=customXml/itemProps2.xml><?xml version="1.0" encoding="utf-8"?>
<ds:datastoreItem xmlns:ds="http://schemas.openxmlformats.org/officeDocument/2006/customXml" ds:itemID="{901B9CBD-F300-4319-8DFF-217270636B0B}"/>
</file>

<file path=customXml/itemProps3.xml><?xml version="1.0" encoding="utf-8"?>
<ds:datastoreItem xmlns:ds="http://schemas.openxmlformats.org/officeDocument/2006/customXml" ds:itemID="{840621D0-C3CF-4F12-9A03-34D8653D2E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Cheryl Oakshott</cp:lastModifiedBy>
  <cp:revision/>
  <dcterms:created xsi:type="dcterms:W3CDTF">2015-07-09T11:31:33Z</dcterms:created>
  <dcterms:modified xsi:type="dcterms:W3CDTF">2017-02-03T12:38:16Z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